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2120" windowHeight="6855"/>
  </bookViews>
  <sheets>
    <sheet name="Лист1" sheetId="1" r:id="rId1"/>
    <sheet name="Лист2" sheetId="2" r:id="rId2"/>
    <sheet name="Лист3" sheetId="3" r:id="rId3"/>
    <sheet name="Отчет о совместимости" sheetId="4" r:id="rId4"/>
  </sheets>
  <calcPr calcId="125725"/>
</workbook>
</file>

<file path=xl/calcChain.xml><?xml version="1.0" encoding="utf-8"?>
<calcChain xmlns="http://schemas.openxmlformats.org/spreadsheetml/2006/main">
  <c r="M71" i="1"/>
  <c r="O71"/>
  <c r="P71"/>
  <c r="Q71"/>
  <c r="R71"/>
  <c r="H107"/>
  <c r="H108" s="1"/>
</calcChain>
</file>

<file path=xl/comments1.xml><?xml version="1.0" encoding="utf-8"?>
<comments xmlns="http://schemas.openxmlformats.org/spreadsheetml/2006/main">
  <authors>
    <author>omir</author>
  </authors>
  <commentList>
    <comment ref="B29" authorId="0">
      <text>
        <r>
          <rPr>
            <b/>
            <sz val="9"/>
            <color indexed="81"/>
            <rFont val="Tahoma"/>
            <family val="2"/>
            <charset val="204"/>
          </rPr>
          <t>omir: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<sst xmlns="http://schemas.openxmlformats.org/spreadsheetml/2006/main" count="924" uniqueCount="503">
  <si>
    <t>№</t>
  </si>
  <si>
    <t>Ставка</t>
  </si>
  <si>
    <t>Катег согл. ППРК</t>
  </si>
  <si>
    <t>Коэффициент</t>
  </si>
  <si>
    <t>Доплаты работникам (% от БДО)</t>
  </si>
  <si>
    <t>Кабинет</t>
  </si>
  <si>
    <t>Библ. фонд</t>
  </si>
  <si>
    <t>1-4</t>
  </si>
  <si>
    <t>5-9</t>
  </si>
  <si>
    <t>10-11</t>
  </si>
  <si>
    <t>Шахатова Жанна Кабеновна</t>
  </si>
  <si>
    <t>Арыстамбаева Мадина Турсынбаевна</t>
  </si>
  <si>
    <t>Аймихан Мырзабек</t>
  </si>
  <si>
    <t>информатика</t>
  </si>
  <si>
    <t>Карагулов Канат Койшанович</t>
  </si>
  <si>
    <t>Кенесарина Анар Мерекеевна</t>
  </si>
  <si>
    <t>Тонеубай Амия</t>
  </si>
  <si>
    <t>химия</t>
  </si>
  <si>
    <t>Аймихан Жанаргул</t>
  </si>
  <si>
    <t>Балпанова Салтанат Рахимовна</t>
  </si>
  <si>
    <t>математика</t>
  </si>
  <si>
    <t>Шакерхан Айжан</t>
  </si>
  <si>
    <t>Шакерхан Асылбек</t>
  </si>
  <si>
    <t>Азамат Раушангуль</t>
  </si>
  <si>
    <t>Исмаилова Салтанат Сериковна</t>
  </si>
  <si>
    <t>Кожаканова Куаныш Темиргалиевна</t>
  </si>
  <si>
    <t>Кабдина Куляш Касымовна</t>
  </si>
  <si>
    <t>технология</t>
  </si>
  <si>
    <t>Лияс Тойшыбай</t>
  </si>
  <si>
    <t>Сыдых Бакытгул</t>
  </si>
  <si>
    <t>Бекей Махбал</t>
  </si>
  <si>
    <t>Мадиярова Умитжан Жаксылыковна</t>
  </si>
  <si>
    <t>Мешел Молдан</t>
  </si>
  <si>
    <t>Жусупова Алтынай Кажатовна</t>
  </si>
  <si>
    <t>Гакашина Индира Карабековна</t>
  </si>
  <si>
    <t>п/п</t>
  </si>
  <si>
    <t>ФИО</t>
  </si>
  <si>
    <t>Высшее.Кокшетауский  государственный  университет им.Ш.Уалиханова.</t>
  </si>
  <si>
    <t>Среднее специальное.Руднинский педагогический училище им.И.Алтынсарина</t>
  </si>
  <si>
    <t>Кайргожин Алибек Алимжанович</t>
  </si>
  <si>
    <t>Высшее.Северо Казахстанский государственный университет</t>
  </si>
  <si>
    <t>Среднее специальное. Кокшетауский  казахский педагогический колледж им.Ж.Мусина</t>
  </si>
  <si>
    <t>психолог</t>
  </si>
  <si>
    <t>Образование</t>
  </si>
  <si>
    <t>Основная занимаемая должность</t>
  </si>
  <si>
    <t>Совместительство Должность,предмет</t>
  </si>
  <si>
    <t>Кол-во часов</t>
  </si>
  <si>
    <t>Пред</t>
  </si>
  <si>
    <t>школа</t>
  </si>
  <si>
    <t>Обуч. на дому</t>
  </si>
  <si>
    <t>Высшее.Евразийский университет им.Л.Н.Гумилева</t>
  </si>
  <si>
    <t>директор</t>
  </si>
  <si>
    <t>Преподаватель русского языка и литературы</t>
  </si>
  <si>
    <t>Высшее.Международный казахско-турецкий  университет им.Х.А.Яссави</t>
  </si>
  <si>
    <t>Заместитель директора по УР</t>
  </si>
  <si>
    <t>Преподаватель казахского языка и литературы</t>
  </si>
  <si>
    <t>Заместитель директора по ВР</t>
  </si>
  <si>
    <t>Преподаватель информатики</t>
  </si>
  <si>
    <t>Высшее.Акмолинский инженерно-стройтельный институт.</t>
  </si>
  <si>
    <t xml:space="preserve">Военрук </t>
  </si>
  <si>
    <t>Преподаватель НВП и физической культуры</t>
  </si>
  <si>
    <t>Высшее.Кокшетауский университет им.Ш.Уалиханова.</t>
  </si>
  <si>
    <t>Высшее . Карагандинский государственный  университет им Е.А.Букетова</t>
  </si>
  <si>
    <t>Преподаватель химии</t>
  </si>
  <si>
    <t>Высшее.Кокшетауский педагогический институт им.Ч.Валиханова.</t>
  </si>
  <si>
    <t>Преподаватель истории и географии</t>
  </si>
  <si>
    <t>Народ  Халамхан</t>
  </si>
  <si>
    <t>Высшее.Монгольский педагогический институт</t>
  </si>
  <si>
    <t>Преподаватель истории и основы правоведения</t>
  </si>
  <si>
    <t>Таутиева Айнагуль Хайрулловна</t>
  </si>
  <si>
    <t>Высшее.Кокшетауский педагогический институт им.Ш.Уалиханова.</t>
  </si>
  <si>
    <t>Высшее. Целиноградский  педагогический институт им. С.Сейфуллина</t>
  </si>
  <si>
    <t>Преподаватель математики</t>
  </si>
  <si>
    <t>Преподаватель математики и самопознании</t>
  </si>
  <si>
    <t xml:space="preserve">Преподаватель математики </t>
  </si>
  <si>
    <t xml:space="preserve">Высшее.Костанайский государственный педагогический институт </t>
  </si>
  <si>
    <t>Преподаватель физической культуры</t>
  </si>
  <si>
    <t>Мархамед  Бекболат</t>
  </si>
  <si>
    <t>Высшее.Семипалатинский  педагогический институт</t>
  </si>
  <si>
    <t>Преподаватель физики</t>
  </si>
  <si>
    <t>Преподаватель физики и математики</t>
  </si>
  <si>
    <t>Осерхан Амиржан</t>
  </si>
  <si>
    <t xml:space="preserve">Среднее специальное.Гуманитарный колледж </t>
  </si>
  <si>
    <t xml:space="preserve">Высшее.Костанайский государственный  университет им А.Байтурсунова </t>
  </si>
  <si>
    <t>Преподаватель английского языка</t>
  </si>
  <si>
    <t>Худабай Акбота</t>
  </si>
  <si>
    <t>Преподаватель биологии</t>
  </si>
  <si>
    <t>Кадирбек Жанарбек</t>
  </si>
  <si>
    <t>Высшее .Монгольский государственный  университет</t>
  </si>
  <si>
    <t>Преподаватель музыки и физической культуры</t>
  </si>
  <si>
    <t>Преподаватель начальных классов</t>
  </si>
  <si>
    <t xml:space="preserve">Вожатая </t>
  </si>
  <si>
    <t>Преподаватель технологии</t>
  </si>
  <si>
    <t>Среднее.</t>
  </si>
  <si>
    <t>Преподаватель технологии и рисовании</t>
  </si>
  <si>
    <t>Высшее.Талдыкорганский   университет им И.Жансугурова</t>
  </si>
  <si>
    <t xml:space="preserve">Библиотекарь </t>
  </si>
  <si>
    <t>Среднее специальное.Щучинский педагогический училище</t>
  </si>
  <si>
    <t>Преподаватель предшколы</t>
  </si>
  <si>
    <t>Среднее специальное.Монгольский педагогический училище</t>
  </si>
  <si>
    <r>
      <t>На</t>
    </r>
    <r>
      <rPr>
        <vertAlign val="subscript"/>
        <sz val="18"/>
        <color indexed="8"/>
        <rFont val="Arial"/>
        <family val="2"/>
        <charset val="204"/>
      </rPr>
      <t>қып Гулнур Зейноллақызы</t>
    </r>
  </si>
  <si>
    <t xml:space="preserve">Высшее. Аркалыкский государственный педагогический институт </t>
  </si>
  <si>
    <t>Преподаватель черчении  и технологии</t>
  </si>
  <si>
    <t>Среднее специальное.Гуманитарно-  технический колледж  «Асу»</t>
  </si>
  <si>
    <t>Преподаватель самопознании</t>
  </si>
  <si>
    <r>
      <t>К</t>
    </r>
    <r>
      <rPr>
        <vertAlign val="subscript"/>
        <sz val="18"/>
        <color indexed="8"/>
        <rFont val="Arial"/>
        <family val="2"/>
        <charset val="204"/>
      </rPr>
      <t>үзен Айгүл</t>
    </r>
  </si>
  <si>
    <t>Высшее.Костанайская  социальная академия</t>
  </si>
  <si>
    <t>всего:</t>
  </si>
  <si>
    <t>Кенжебаев Дауренбек Мейрамович</t>
  </si>
  <si>
    <t>Тамимова Айнагуль Меркеновна</t>
  </si>
  <si>
    <t>Хажихан Самалхан</t>
  </si>
  <si>
    <t>Шайтекей Шолпан</t>
  </si>
  <si>
    <t>Сагидолда Бахытгуль</t>
  </si>
  <si>
    <t>Маткенова Балжан Каниевна</t>
  </si>
  <si>
    <t>Каракет Куаш</t>
  </si>
  <si>
    <t>Мубарак Саулегуль</t>
  </si>
  <si>
    <t>Кенжебаева Айнагул Төлегеновна</t>
  </si>
  <si>
    <t>Бигалиева Замзагуль Жаксылыковна</t>
  </si>
  <si>
    <t xml:space="preserve">Айхожаева Кунимсал Берекетовна </t>
  </si>
  <si>
    <t>Тенсел Жанар</t>
  </si>
  <si>
    <t>Хасихан Енгилик</t>
  </si>
  <si>
    <t>Тенсел Умиткер</t>
  </si>
  <si>
    <t>Кадирова Улмекен Куламановна</t>
  </si>
  <si>
    <t>Тенсел Бердгуль</t>
  </si>
  <si>
    <t>Жексенби Алтангул</t>
  </si>
  <si>
    <t>Еркенов Найман Ермухамбетович</t>
  </si>
  <si>
    <t>Тенсел Назгуль</t>
  </si>
  <si>
    <t>Устажанова Ляззат Амантаевна</t>
  </si>
  <si>
    <t>Койбагаров Емберген Сагитулы</t>
  </si>
  <si>
    <t>Шакиров Болат Зейнуллинович</t>
  </si>
  <si>
    <t>Рымбай Ермухан</t>
  </si>
  <si>
    <t>Бугай Бейбитхан</t>
  </si>
  <si>
    <t>Искаков Куандык Кайроллаұлы</t>
  </si>
  <si>
    <t>Куаш Бекболат</t>
  </si>
  <si>
    <t>география және биология пәндері мұғалімі</t>
  </si>
  <si>
    <t>қазақ тілі және әдебиеті пәндері мұғалімі</t>
  </si>
  <si>
    <t>математика пәні мұғалімі</t>
  </si>
  <si>
    <t>ағылшын тілі пәні мұғалімі</t>
  </si>
  <si>
    <t>бастауыш сынып мұғалімі</t>
  </si>
  <si>
    <t>тәлімгер, үйірме</t>
  </si>
  <si>
    <t>қазақ тілі мен әдебиеті пәндері мұғалімі</t>
  </si>
  <si>
    <t>математика және физика пәндері мұғалімі</t>
  </si>
  <si>
    <t>математика және мнформатика пәндері мұғалімі</t>
  </si>
  <si>
    <t>физика және информатика пәндері мұғалім</t>
  </si>
  <si>
    <t>информатика пәні мұғалімі</t>
  </si>
  <si>
    <t>физика пәні мұғалімі</t>
  </si>
  <si>
    <t>химия пәні мұғалімі</t>
  </si>
  <si>
    <t>тарих пәні мұғалімі</t>
  </si>
  <si>
    <t>технология пәні мұғалімі</t>
  </si>
  <si>
    <t>дене шынықтыру пәні мұғалімі</t>
  </si>
  <si>
    <t>дене шынықтыру және АӘД пәндері мұғалімі</t>
  </si>
  <si>
    <t>хореогрфия мұғалімі</t>
  </si>
  <si>
    <t>тарих</t>
  </si>
  <si>
    <t>қазақ тілі мен әдебиеті</t>
  </si>
  <si>
    <t>ағылшын тілі</t>
  </si>
  <si>
    <t>тәлімгер</t>
  </si>
  <si>
    <t xml:space="preserve">бастауыш сынып </t>
  </si>
  <si>
    <t>орыс тілі мен әдебиеті</t>
  </si>
  <si>
    <t>физика</t>
  </si>
  <si>
    <t>дене шынықтыру</t>
  </si>
  <si>
    <t>хореограф</t>
  </si>
  <si>
    <t>жоғары, Көкшетау, 2011</t>
  </si>
  <si>
    <t>І</t>
  </si>
  <si>
    <t>жоғары</t>
  </si>
  <si>
    <t>ІІ</t>
  </si>
  <si>
    <t>жоғары ҚарМУ 1996г</t>
  </si>
  <si>
    <t>жоғары Таулы-Алтай пед.институт, 1981</t>
  </si>
  <si>
    <t>жоғары Көкшетау пед.институт</t>
  </si>
  <si>
    <t>жоғары Қостанай пед.иститут 1998</t>
  </si>
  <si>
    <t>жоғары Қост.МУ 2005</t>
  </si>
  <si>
    <t>жоғары ҚарМУ 2004</t>
  </si>
  <si>
    <t>жоғары  КПИ 1990</t>
  </si>
  <si>
    <t>жоғары Қаз ПП 1989</t>
  </si>
  <si>
    <t>жоғары Семей ПУ 2006</t>
  </si>
  <si>
    <t>жоғары КПУ 1998</t>
  </si>
  <si>
    <t>жоғары  ЕҰУ 2001</t>
  </si>
  <si>
    <t>жоғары Улан-Батор ПИ</t>
  </si>
  <si>
    <t>жоғары Мырзахм. 2009</t>
  </si>
  <si>
    <t>жоғары КМУ</t>
  </si>
  <si>
    <t>жоғары  Ш.Уалих. 2009</t>
  </si>
  <si>
    <t>жоғары  КМУ</t>
  </si>
  <si>
    <t>жоғары КМУ 2007</t>
  </si>
  <si>
    <t>Ислямова Сымбат</t>
  </si>
  <si>
    <t>арнайы орта</t>
  </si>
  <si>
    <t>Ембергенова Роза Сармановна</t>
  </si>
  <si>
    <t>кітапханашы</t>
  </si>
  <si>
    <t>лаборант</t>
  </si>
  <si>
    <t>орта</t>
  </si>
  <si>
    <t>еден жуушы</t>
  </si>
  <si>
    <t>Никифорова Светлана Васильевна</t>
  </si>
  <si>
    <t>Сагындыкова Салтанат Багдатовна</t>
  </si>
  <si>
    <t>вахтер</t>
  </si>
  <si>
    <t>Койбагарова Каламкас</t>
  </si>
  <si>
    <t>гардеробщица</t>
  </si>
  <si>
    <t>Чернега Николай Иванович</t>
  </si>
  <si>
    <t>күзетші</t>
  </si>
  <si>
    <t>Ерназимов Жанабай Кенжегулович</t>
  </si>
  <si>
    <t>жұмысшы</t>
  </si>
  <si>
    <t>аула тазалаушы</t>
  </si>
  <si>
    <t>жоғары СҚМУ 2003</t>
  </si>
  <si>
    <t>жоғары СҚМУ 1999</t>
  </si>
  <si>
    <t>делопроизводитель</t>
  </si>
  <si>
    <t>электрик</t>
  </si>
  <si>
    <t>сантехник</t>
  </si>
  <si>
    <t>орыс тілі мен әдебиеті пәндері мұғалімі</t>
  </si>
  <si>
    <t>арнайы орта.Улан-Батор пед.колледж 1979</t>
  </si>
  <si>
    <t>директордың оқу ісі жөніндегі орынбасары, қазақ тілі мен әдебиеті пәндері мұғалімі</t>
  </si>
  <si>
    <t>директоррдың шаруашылық орынбасары</t>
  </si>
  <si>
    <t>жоғары СҚМУ 2002</t>
  </si>
  <si>
    <t>математика  пәні мұғалімі</t>
  </si>
  <si>
    <t>сызу, сурет, еңбек пәндері мұғалімі</t>
  </si>
  <si>
    <t>сызу, сурет, еңбекпәндері мұғалімі</t>
  </si>
  <si>
    <t>сызу, сурет, еңбек</t>
  </si>
  <si>
    <t xml:space="preserve">жоғары КМУ 2012ж </t>
  </si>
  <si>
    <t>Маткенова Заузат Аманкановна</t>
  </si>
  <si>
    <t>б/к</t>
  </si>
  <si>
    <t>арнайы орта Щучинск пед.колледж, 1996</t>
  </si>
  <si>
    <t>өзін-өзі тану</t>
  </si>
  <si>
    <t>АӘД</t>
  </si>
  <si>
    <t>вакансия</t>
  </si>
  <si>
    <t>жоғары Семей ПУ 2007</t>
  </si>
  <si>
    <t>Бейсенбаева Рысалды Жаксылықовна</t>
  </si>
  <si>
    <t>математика және информатика мұғалімі</t>
  </si>
  <si>
    <t>Бегзан Байсултанбек</t>
  </si>
  <si>
    <t xml:space="preserve">арнайы орта, Көкшетау көпсалалы колледжі 2013  </t>
  </si>
  <si>
    <t>ВАКАНСИЯ</t>
  </si>
  <si>
    <t>Отчет о совместимости для тариф 2013-2014- копия.xls</t>
  </si>
  <si>
    <t>Дата отчета: 26.01.2014 12:56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</si>
  <si>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</si>
  <si>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</si>
  <si>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</si>
  <si>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</si>
  <si>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жоғары, КПИ 1997</t>
  </si>
  <si>
    <t>Ибраева Анар Абдулмажитовна</t>
  </si>
  <si>
    <t>жоғары, "Көкше" Академиясы 2014ж.</t>
  </si>
  <si>
    <t>бастауыш сынып</t>
  </si>
  <si>
    <t>Матышева Гульмира Айдархановна</t>
  </si>
  <si>
    <t>жоғары, Қостанай ПИ, 2006ж</t>
  </si>
  <si>
    <t>арнайы орта, Қызылорда пед.колледжі, 2001ж</t>
  </si>
  <si>
    <t>ТӘЖ</t>
  </si>
  <si>
    <t>Білімі (Оқу мекемесінің атауы)</t>
  </si>
  <si>
    <t>Диплом бойынша мамандығы</t>
  </si>
  <si>
    <t>Атқаратын қызметі</t>
  </si>
  <si>
    <t>Сабақ беретін пәні</t>
  </si>
  <si>
    <t>Мамандық бойынша өтілі</t>
  </si>
  <si>
    <t>Санаты</t>
  </si>
  <si>
    <t>Санатты алған жылы және бұйрығы</t>
  </si>
  <si>
    <t>Үйден оқыту</t>
  </si>
  <si>
    <t>Жүктеме</t>
  </si>
  <si>
    <t>Дәптер тексеру</t>
  </si>
  <si>
    <t>Сынып жетекшілігі</t>
  </si>
  <si>
    <t>Түнгі уақыт</t>
  </si>
  <si>
    <t>Зардабы</t>
  </si>
  <si>
    <t>Дәретхана</t>
  </si>
  <si>
    <t>жоғары"Көкше"академиясы 2014 ж</t>
  </si>
  <si>
    <t>дене шынықтыру және спорт</t>
  </si>
  <si>
    <t>дене шынықтыру мұғалімі</t>
  </si>
  <si>
    <t>Кажаканова Гулбаршын Тасымовна</t>
  </si>
  <si>
    <t xml:space="preserve">№97 29.05.2014 </t>
  </si>
  <si>
    <t>жоғарыШ.Уал КМУ Баст. Оқыту педаг/әдіст 2011</t>
  </si>
  <si>
    <t>№293 20,05,2014</t>
  </si>
  <si>
    <t>№109 11,06,2015</t>
  </si>
  <si>
    <t>№143 18.04.2014</t>
  </si>
  <si>
    <t>қазақ  тілі мен әдебиеті  пәні мұғалімі</t>
  </si>
  <si>
    <t>мектепалды даярлық</t>
  </si>
  <si>
    <t>үйірме</t>
  </si>
  <si>
    <t xml:space="preserve"> Бегзан Байсултанбек</t>
  </si>
  <si>
    <t>УПК топқа</t>
  </si>
  <si>
    <t>Иманбекова Гулнар</t>
  </si>
  <si>
    <t>Сейсенбаева Бағлан</t>
  </si>
  <si>
    <t>Тлеуқабылова Айнұр</t>
  </si>
  <si>
    <t>Жарқынова Шахризада</t>
  </si>
  <si>
    <t>№242 11,05,2015</t>
  </si>
  <si>
    <t>Супранович Андрей</t>
  </si>
  <si>
    <t>лицей Сағаттары</t>
  </si>
  <si>
    <t>Куандыкова Нурлыгул Динмухаметовна</t>
  </si>
  <si>
    <t xml:space="preserve">жоғары КМУ прошел курсы </t>
  </si>
  <si>
    <t>высшее</t>
  </si>
  <si>
    <t>учитель физики</t>
  </si>
  <si>
    <t>В2-1</t>
  </si>
  <si>
    <t>Салтанат Амантай</t>
  </si>
  <si>
    <t>Женисхан Сейсен</t>
  </si>
  <si>
    <t>В-2-1</t>
  </si>
  <si>
    <t>В-2-2</t>
  </si>
  <si>
    <t>В-2-4</t>
  </si>
  <si>
    <t>В-2-3</t>
  </si>
  <si>
    <t>В4-1</t>
  </si>
  <si>
    <t>В-4-1</t>
  </si>
  <si>
    <t>В-4-4</t>
  </si>
  <si>
    <t>А1-3-1</t>
  </si>
  <si>
    <t>Шучье гуман. техникалық колледж арнайы орта</t>
  </si>
  <si>
    <t xml:space="preserve">№06   26,05,2014 </t>
  </si>
  <si>
    <t>05,04,00</t>
  </si>
  <si>
    <t>В-4-3</t>
  </si>
  <si>
    <t>уревневые курсы</t>
  </si>
  <si>
    <t>С-2</t>
  </si>
  <si>
    <t>В-3-2</t>
  </si>
  <si>
    <t>Жаркина Жулдыз Сандыбаевна</t>
  </si>
  <si>
    <t>і№ 47 15,06,2016</t>
  </si>
  <si>
    <t>№ 310 12,04,2016</t>
  </si>
  <si>
    <t>Узбекова Гуульмира Маратхановна</t>
  </si>
  <si>
    <t>Жоғары Ш.Уалих ат Көкшетау Универ-2009</t>
  </si>
  <si>
    <t>мектепке дейінгі тәрбие, бастауыш сынып</t>
  </si>
  <si>
    <t xml:space="preserve">№ 310 12,04,2016 </t>
  </si>
  <si>
    <t>№39 31,03,2016</t>
  </si>
  <si>
    <t>до года</t>
  </si>
  <si>
    <t>D-</t>
  </si>
  <si>
    <t>D</t>
  </si>
  <si>
    <t>секретарь</t>
  </si>
  <si>
    <t>№84 18,05,2016 ж</t>
  </si>
  <si>
    <t>Анкей Ханат</t>
  </si>
  <si>
    <t xml:space="preserve">В-3-4 </t>
  </si>
  <si>
    <t>А-2-3</t>
  </si>
  <si>
    <t xml:space="preserve">биология пәні мұғалімі   </t>
  </si>
  <si>
    <t>директордың тәрбие  ісі жөніндегі орынбасары, физика пәні мұғалімі</t>
  </si>
  <si>
    <t>Авилгазы Биргул</t>
  </si>
  <si>
    <t>арнайы орта,Мусин ат пед колледж-2017</t>
  </si>
  <si>
    <t>Нурмуканова Толкын Кадыровна</t>
  </si>
  <si>
    <t>жоғары Атырау ПИ 1994</t>
  </si>
  <si>
    <t>орыс тілі мен әдебмиеті пәндері мұғалімі</t>
  </si>
  <si>
    <t>жоқ</t>
  </si>
  <si>
    <t>жоғарғы,ШУалих ат КМИ</t>
  </si>
  <si>
    <t>арнайы орта, пед колледж</t>
  </si>
  <si>
    <t>Бекебаева Гулзада Муратовна</t>
  </si>
  <si>
    <t>жоғарғы,А МырзатКУ</t>
  </si>
  <si>
    <t>педагогика /психология</t>
  </si>
  <si>
    <t>Аманбай Жекейхан</t>
  </si>
  <si>
    <t>09,04,00</t>
  </si>
  <si>
    <t>11,11,25</t>
  </si>
  <si>
    <t>11,07,19</t>
  </si>
  <si>
    <t>әлеуметтік педагог</t>
  </si>
  <si>
    <t>Кумисай Сарс</t>
  </si>
  <si>
    <t>б/л</t>
  </si>
  <si>
    <t>№169 от 24,07,2018</t>
  </si>
  <si>
    <t>Тогтамыс Манура</t>
  </si>
  <si>
    <t>биология</t>
  </si>
  <si>
    <t>Шоқан Уалиханов ат Университет</t>
  </si>
  <si>
    <t>А Байтурсынов ат пед институт</t>
  </si>
  <si>
    <t>педагогика және бастауыш сынып мұғалімі</t>
  </si>
  <si>
    <t>жаңарт бағ</t>
  </si>
  <si>
    <t>Авилхайм Нуршаш</t>
  </si>
  <si>
    <t>Достанова Мархабат</t>
  </si>
  <si>
    <t>Жумабекова Гулдана</t>
  </si>
  <si>
    <t>Муратова Гулстан</t>
  </si>
  <si>
    <t>Джалмаганбетова Карлыгаш</t>
  </si>
  <si>
    <t>Амиржаева Аманкул</t>
  </si>
  <si>
    <t>02,06,00</t>
  </si>
  <si>
    <t>жогары</t>
  </si>
  <si>
    <t>Колодяжный Алексей</t>
  </si>
  <si>
    <t>Аубакиров Мейрамбек</t>
  </si>
  <si>
    <t>география</t>
  </si>
  <si>
    <t>№ 60 от 30.06.2017</t>
  </si>
  <si>
    <t>№302 а от 06.04.2018</t>
  </si>
  <si>
    <t>№ 68 от 16.05.2017</t>
  </si>
  <si>
    <t>№ 185 от 03.08.2018</t>
  </si>
  <si>
    <t>№ 587 а от 24.08.2018</t>
  </si>
  <si>
    <t>№ 419 а от 28.04.2017</t>
  </si>
  <si>
    <t>№310 от 12.04.2016</t>
  </si>
  <si>
    <t>первая</t>
  </si>
  <si>
    <t>587 а от 24.08.2018</t>
  </si>
  <si>
    <t>№ 68 от 16.05.,2017</t>
  </si>
  <si>
    <t xml:space="preserve">жоғары, Кокше академиясы.2011 
</t>
  </si>
  <si>
    <t>№ 310 от 12.04.2016</t>
  </si>
  <si>
    <t>пед.мастерство</t>
  </si>
  <si>
    <t>ислед 40%</t>
  </si>
  <si>
    <t>эксперт 35%</t>
  </si>
  <si>
    <t xml:space="preserve"> ислед 40%</t>
  </si>
  <si>
    <t xml:space="preserve"> жоғарыКөқше академиясы</t>
  </si>
  <si>
    <t>вакаансия</t>
  </si>
  <si>
    <t>"Балуан Шолақ атындағы мектеп-лицей" КММ-сі қызметкерлерінің сапалық тізімі 2019-2020 оқу жылы</t>
  </si>
  <si>
    <t xml:space="preserve"> тарих пәні мұғалімі</t>
  </si>
  <si>
    <t>Өзін-өзі тану</t>
  </si>
  <si>
    <t>орыс тілі пәні мұғалімі</t>
  </si>
  <si>
    <t>Бекбасарова Кунсулу Темирхановна</t>
  </si>
  <si>
    <t>вакансия ағылшын тілі</t>
  </si>
  <si>
    <t>Муратхан Меруерт</t>
  </si>
  <si>
    <t>Куанышев Азамат Ермекович</t>
  </si>
  <si>
    <t>директор, дене шын пәні мұғалімі</t>
  </si>
  <si>
    <t>Айтуган Аманкелд</t>
  </si>
  <si>
    <t>музыка</t>
  </si>
  <si>
    <t xml:space="preserve">Махаббат Гулстан </t>
  </si>
  <si>
    <t>жоғары Шуалихан МУ2013</t>
  </si>
  <si>
    <t>пед иссл40%</t>
  </si>
  <si>
    <t>пед модер</t>
  </si>
  <si>
    <t>пед модер.№17 27.07.18</t>
  </si>
  <si>
    <t>пед иссл</t>
  </si>
  <si>
    <t>жоғарғы</t>
  </si>
  <si>
    <t>\</t>
  </si>
  <si>
    <t>№27 20.05.2015</t>
  </si>
  <si>
    <t>пед экс</t>
  </si>
  <si>
    <t>9/25%</t>
  </si>
  <si>
    <t>9/20%</t>
  </si>
  <si>
    <t>8/20%</t>
  </si>
  <si>
    <t>1/20%</t>
  </si>
  <si>
    <t>22/20%</t>
  </si>
  <si>
    <t>18/20%</t>
  </si>
  <si>
    <t>15/25%</t>
  </si>
  <si>
    <t>18/25%</t>
  </si>
  <si>
    <t>20/25%</t>
  </si>
  <si>
    <t>25/25%</t>
  </si>
  <si>
    <t>27/25%</t>
  </si>
  <si>
    <t>30/20%</t>
  </si>
  <si>
    <t>35/20%</t>
  </si>
  <si>
    <t>25/20%</t>
  </si>
  <si>
    <t>26/20%</t>
  </si>
  <si>
    <t>24/20%</t>
  </si>
  <si>
    <t>19/20%</t>
  </si>
  <si>
    <t>2/20%</t>
  </si>
  <si>
    <t>7/20%</t>
  </si>
  <si>
    <t>23каб</t>
  </si>
  <si>
    <t>24.</t>
  </si>
  <si>
    <t>21.</t>
  </si>
  <si>
    <t>23.</t>
  </si>
  <si>
    <t>17.</t>
  </si>
  <si>
    <t>12,11,25</t>
  </si>
  <si>
    <t>06.00.29</t>
  </si>
  <si>
    <t>20,11,03</t>
  </si>
  <si>
    <t>17,10,10</t>
  </si>
  <si>
    <t>14,10,29</t>
  </si>
  <si>
    <t>19,10,27</t>
  </si>
  <si>
    <t>24,11,10</t>
  </si>
  <si>
    <t>25,10,12</t>
  </si>
  <si>
    <t>19,08,13</t>
  </si>
  <si>
    <t>23,09,14</t>
  </si>
  <si>
    <t>12,08,05</t>
  </si>
  <si>
    <t>02,00,00.</t>
  </si>
  <si>
    <t>15.01.19.</t>
  </si>
  <si>
    <t>19,09,28</t>
  </si>
  <si>
    <t>19,05,16</t>
  </si>
  <si>
    <t>04,08.12.</t>
  </si>
  <si>
    <t>29,01,19</t>
  </si>
  <si>
    <t>17,00,05</t>
  </si>
  <si>
    <t>21,11,14</t>
  </si>
  <si>
    <t>14,05,29</t>
  </si>
  <si>
    <t>30,00,00</t>
  </si>
  <si>
    <t>16,00,19</t>
  </si>
  <si>
    <t>16,09,09</t>
  </si>
  <si>
    <t>25,11,17</t>
  </si>
  <si>
    <t>15,06,11</t>
  </si>
  <si>
    <t>23,03,02</t>
  </si>
  <si>
    <t>20,11,02</t>
  </si>
  <si>
    <t>13,11,18</t>
  </si>
  <si>
    <t>15,06,07</t>
  </si>
  <si>
    <t>06,04,00</t>
  </si>
  <si>
    <t>Жоғары Ш.Уалих ат Көкшетау Универ-2005</t>
  </si>
  <si>
    <t>жоғары ШУалих КМУ 2018</t>
  </si>
  <si>
    <t>жоғары Семей Шәкәрім ат мем унив 2016</t>
  </si>
  <si>
    <t>музыка пәні мұғалімі</t>
  </si>
  <si>
    <t>жоғары Ш.Уалихан МУ2013</t>
  </si>
  <si>
    <t>жоғары Ш.Уалихан МУ2008</t>
  </si>
  <si>
    <t>№30 28.04.2014</t>
  </si>
  <si>
    <t>В4-4</t>
  </si>
  <si>
    <t>05,01,16</t>
  </si>
  <si>
    <t>арнайы орта Щучинск пед.колледж, 2014</t>
  </si>
  <si>
    <t>5/25%</t>
  </si>
  <si>
    <t>29,04,05</t>
  </si>
  <si>
    <t>:Жанарбек Амангул</t>
  </si>
  <si>
    <t>Жолдыбаева Индира Муратовна</t>
  </si>
  <si>
    <t>17.11.29.</t>
  </si>
  <si>
    <t>Шишина Ирина Юрьевна</t>
  </si>
  <si>
    <t>15,03,01</t>
  </si>
  <si>
    <t>14,04,00</t>
  </si>
  <si>
    <t>07,08,00</t>
  </si>
  <si>
    <t>04,04,00</t>
  </si>
  <si>
    <t>08,00,00</t>
  </si>
  <si>
    <t>08,06,00</t>
  </si>
  <si>
    <t>22,04,00</t>
  </si>
  <si>
    <t>07,09,04</t>
  </si>
  <si>
    <t>Аула тазалаушы вакансия</t>
  </si>
  <si>
    <t>02,04,00</t>
  </si>
  <si>
    <t>34,04,00</t>
  </si>
  <si>
    <t>01,09,00</t>
  </si>
  <si>
    <t>Жолдасбаева Аймаш</t>
  </si>
  <si>
    <t>Бекболат Жайдарман</t>
  </si>
  <si>
    <t>жо5ары</t>
  </si>
  <si>
    <t>03,03,00</t>
  </si>
  <si>
    <t>І№ 68 18,05,2018</t>
  </si>
  <si>
    <t>11/20%</t>
  </si>
  <si>
    <t>А1-3</t>
  </si>
  <si>
    <t>В2-2</t>
  </si>
  <si>
    <t xml:space="preserve"> Вакансия Хажихан Самалхан</t>
  </si>
  <si>
    <t>30,00,18</t>
  </si>
  <si>
    <t xml:space="preserve"> вакансия Устажанова Ляззат Амантаевна</t>
  </si>
  <si>
    <t>5сагат-40%</t>
  </si>
  <si>
    <t>2сагат-40%</t>
  </si>
  <si>
    <t>4сагат-40%</t>
  </si>
  <si>
    <t>20сагат-40%</t>
  </si>
  <si>
    <t>12сагат-40%</t>
  </si>
  <si>
    <t>4 сагат-40%</t>
  </si>
  <si>
    <t>11 сагат-40%</t>
  </si>
  <si>
    <t>6 сагат-40%</t>
  </si>
  <si>
    <t>12 сагат-40%</t>
  </si>
  <si>
    <t>7 сагат-40%</t>
  </si>
  <si>
    <t>14 сагат-40%</t>
  </si>
  <si>
    <t>5 сагат-40%</t>
  </si>
  <si>
    <t>3 сагат-40%</t>
  </si>
  <si>
    <t>9 сагат-40%</t>
  </si>
  <si>
    <t>2 сагат-40%</t>
  </si>
  <si>
    <t>ВАКАНСИЯ Ембергенова Роза Сармановна</t>
  </si>
  <si>
    <t>22.11.29.</t>
  </si>
  <si>
    <t>15 сагат-40%</t>
  </si>
  <si>
    <t>13 сагат-40%</t>
  </si>
  <si>
    <t>уревинь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</si>
</sst>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vertAlign val="subscript"/>
      <sz val="18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vertAlign val="subscript"/>
      <sz val="18"/>
      <color indexed="8"/>
      <name val="Times New Roman"/>
      <family val="1"/>
      <charset val="204"/>
    </font>
    <font>
      <vertAlign val="subscript"/>
      <sz val="18"/>
      <color indexed="8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2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Cambria"/>
      <family val="1"/>
      <charset val="204"/>
    </font>
    <font>
      <sz val="12"/>
      <color indexed="63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2"/>
      <name val="Calibri"/>
      <family val="2"/>
      <charset val="204"/>
    </font>
    <font>
      <sz val="12"/>
      <color rgb="FFFF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</fills>
  <borders count="30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273">
    <xf numFmtId="0" fontId="0" fillId="0" borderId="0" xfId="0"/>
    <xf numFmtId="0" fontId="0" fillId="0" borderId="1" xfId="0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7" fillId="0" borderId="0" xfId="0" applyFont="1"/>
    <xf numFmtId="0" fontId="11" fillId="0" borderId="0" xfId="1" applyFont="1"/>
    <xf numFmtId="0" fontId="20" fillId="0" borderId="0" xfId="0" applyFont="1"/>
    <xf numFmtId="0" fontId="11" fillId="0" borderId="6" xfId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Border="1" applyAlignment="1">
      <alignment horizontal="center" vertical="top" wrapText="1"/>
    </xf>
    <xf numFmtId="0" fontId="11" fillId="0" borderId="8" xfId="1" applyFont="1" applyFill="1" applyBorder="1"/>
    <xf numFmtId="0" fontId="12" fillId="0" borderId="8" xfId="0" applyFont="1" applyBorder="1" applyAlignment="1">
      <alignment wrapText="1"/>
    </xf>
    <xf numFmtId="0" fontId="11" fillId="0" borderId="8" xfId="1" applyFont="1" applyFill="1" applyBorder="1" applyAlignment="1" applyProtection="1">
      <alignment horizontal="left" vertical="center" wrapText="1"/>
      <protection locked="0"/>
    </xf>
    <xf numFmtId="0" fontId="11" fillId="0" borderId="8" xfId="1" applyFont="1" applyFill="1" applyBorder="1" applyAlignment="1">
      <alignment horizontal="left" vertical="center" wrapText="1"/>
    </xf>
    <xf numFmtId="0" fontId="11" fillId="0" borderId="8" xfId="1" applyNumberFormat="1" applyFont="1" applyFill="1" applyBorder="1" applyAlignment="1" applyProtection="1">
      <alignment horizontal="left" vertical="center" wrapText="1"/>
      <protection locked="0"/>
    </xf>
    <xf numFmtId="2" fontId="11" fillId="0" borderId="8" xfId="1" applyNumberFormat="1" applyFont="1" applyFill="1" applyBorder="1" applyAlignment="1">
      <alignment horizontal="left" vertical="center" wrapText="1"/>
    </xf>
    <xf numFmtId="0" fontId="11" fillId="0" borderId="8" xfId="1" applyFont="1" applyBorder="1"/>
    <xf numFmtId="0" fontId="11" fillId="0" borderId="8" xfId="1" applyNumberFormat="1" applyFont="1" applyBorder="1" applyAlignment="1">
      <alignment horizontal="center" vertical="center"/>
    </xf>
    <xf numFmtId="0" fontId="11" fillId="0" borderId="8" xfId="1" applyNumberFormat="1" applyFont="1" applyFill="1" applyBorder="1" applyAlignment="1">
      <alignment horizontal="center" vertical="center" wrapText="1"/>
    </xf>
    <xf numFmtId="0" fontId="13" fillId="0" borderId="8" xfId="1" applyFont="1" applyFill="1" applyBorder="1"/>
    <xf numFmtId="0" fontId="11" fillId="0" borderId="8" xfId="1" applyFont="1" applyBorder="1" applyAlignment="1">
      <alignment wrapText="1"/>
    </xf>
    <xf numFmtId="0" fontId="11" fillId="0" borderId="8" xfId="1" applyNumberFormat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justify" vertical="top" wrapText="1"/>
    </xf>
    <xf numFmtId="9" fontId="11" fillId="0" borderId="8" xfId="1" applyNumberFormat="1" applyFont="1" applyBorder="1" applyAlignment="1">
      <alignment horizontal="center" vertical="center"/>
    </xf>
    <xf numFmtId="0" fontId="14" fillId="0" borderId="8" xfId="1" applyFont="1" applyFill="1" applyBorder="1" applyAlignment="1">
      <alignment horizontal="left" vertical="center" wrapText="1"/>
    </xf>
    <xf numFmtId="0" fontId="15" fillId="0" borderId="8" xfId="0" applyFont="1" applyBorder="1" applyAlignment="1">
      <alignment wrapText="1"/>
    </xf>
    <xf numFmtId="0" fontId="11" fillId="0" borderId="8" xfId="1" applyFont="1" applyBorder="1" applyAlignment="1">
      <alignment horizontal="left" vertical="top" wrapText="1"/>
    </xf>
    <xf numFmtId="0" fontId="20" fillId="0" borderId="9" xfId="0" applyFont="1" applyBorder="1" applyAlignment="1">
      <alignment vertical="center"/>
    </xf>
    <xf numFmtId="49" fontId="11" fillId="0" borderId="8" xfId="1" applyNumberFormat="1" applyFont="1" applyFill="1" applyBorder="1" applyAlignment="1" applyProtection="1">
      <alignment horizontal="left" vertical="center" wrapText="1"/>
      <protection locked="0"/>
    </xf>
    <xf numFmtId="0" fontId="11" fillId="0" borderId="8" xfId="1" applyNumberFormat="1" applyFont="1" applyBorder="1" applyAlignment="1">
      <alignment horizontal="left" vertical="center" wrapText="1"/>
    </xf>
    <xf numFmtId="0" fontId="11" fillId="0" borderId="8" xfId="1" applyFont="1" applyBorder="1" applyAlignment="1">
      <alignment horizontal="left" vertical="center" wrapText="1"/>
    </xf>
    <xf numFmtId="0" fontId="15" fillId="0" borderId="10" xfId="0" applyFont="1" applyFill="1" applyBorder="1" applyAlignment="1">
      <alignment wrapText="1"/>
    </xf>
    <xf numFmtId="0" fontId="12" fillId="0" borderId="8" xfId="0" applyFont="1" applyBorder="1"/>
    <xf numFmtId="0" fontId="20" fillId="0" borderId="8" xfId="0" applyFont="1" applyBorder="1"/>
    <xf numFmtId="9" fontId="20" fillId="0" borderId="8" xfId="0" applyNumberFormat="1" applyFont="1" applyBorder="1"/>
    <xf numFmtId="0" fontId="13" fillId="0" borderId="8" xfId="1" applyFont="1" applyBorder="1"/>
    <xf numFmtId="0" fontId="20" fillId="0" borderId="8" xfId="0" applyFont="1" applyBorder="1" applyAlignment="1">
      <alignment wrapText="1"/>
    </xf>
    <xf numFmtId="0" fontId="12" fillId="0" borderId="8" xfId="0" applyFont="1" applyFill="1" applyBorder="1" applyAlignment="1">
      <alignment wrapText="1"/>
    </xf>
    <xf numFmtId="0" fontId="21" fillId="0" borderId="8" xfId="0" applyFont="1" applyBorder="1" applyAlignment="1">
      <alignment wrapText="1"/>
    </xf>
    <xf numFmtId="0" fontId="21" fillId="0" borderId="8" xfId="0" applyFont="1" applyBorder="1"/>
    <xf numFmtId="0" fontId="21" fillId="0" borderId="8" xfId="0" applyFont="1" applyFill="1" applyBorder="1"/>
    <xf numFmtId="9" fontId="21" fillId="0" borderId="8" xfId="0" applyNumberFormat="1" applyFont="1" applyBorder="1"/>
    <xf numFmtId="0" fontId="20" fillId="0" borderId="8" xfId="0" applyFont="1" applyFill="1" applyBorder="1"/>
    <xf numFmtId="0" fontId="13" fillId="0" borderId="9" xfId="1" applyFont="1" applyBorder="1"/>
    <xf numFmtId="0" fontId="20" fillId="0" borderId="0" xfId="0" applyFont="1" applyAlignment="1">
      <alignment wrapText="1"/>
    </xf>
    <xf numFmtId="0" fontId="20" fillId="0" borderId="10" xfId="0" applyFont="1" applyFill="1" applyBorder="1"/>
    <xf numFmtId="0" fontId="20" fillId="0" borderId="0" xfId="0" applyFont="1" applyFill="1" applyBorder="1"/>
    <xf numFmtId="2" fontId="11" fillId="0" borderId="8" xfId="1" applyNumberFormat="1" applyFont="1" applyFill="1" applyBorder="1" applyAlignment="1" applyProtection="1">
      <alignment horizontal="left" vertical="center" wrapText="1"/>
      <protection locked="0"/>
    </xf>
    <xf numFmtId="0" fontId="11" fillId="0" borderId="10" xfId="1" applyFont="1" applyFill="1" applyBorder="1" applyAlignment="1" applyProtection="1">
      <alignment horizontal="left" vertical="center" wrapText="1"/>
      <protection locked="0"/>
    </xf>
    <xf numFmtId="0" fontId="22" fillId="2" borderId="0" xfId="0" applyFont="1" applyFill="1"/>
    <xf numFmtId="0" fontId="16" fillId="3" borderId="8" xfId="1" applyFont="1" applyFill="1" applyBorder="1" applyAlignment="1">
      <alignment horizontal="left" vertical="center" wrapText="1"/>
    </xf>
    <xf numFmtId="0" fontId="12" fillId="3" borderId="8" xfId="0" applyFont="1" applyFill="1" applyBorder="1" applyAlignment="1">
      <alignment wrapText="1"/>
    </xf>
    <xf numFmtId="0" fontId="17" fillId="3" borderId="8" xfId="0" applyFont="1" applyFill="1" applyBorder="1" applyAlignment="1">
      <alignment wrapText="1"/>
    </xf>
    <xf numFmtId="0" fontId="16" fillId="3" borderId="8" xfId="1" applyFont="1" applyFill="1" applyBorder="1" applyAlignment="1">
      <alignment horizontal="justify" vertical="top" wrapText="1"/>
    </xf>
    <xf numFmtId="0" fontId="16" fillId="3" borderId="8" xfId="1" applyNumberFormat="1" applyFont="1" applyFill="1" applyBorder="1" applyAlignment="1" applyProtection="1">
      <alignment horizontal="left" vertical="center" wrapText="1"/>
      <protection locked="0"/>
    </xf>
    <xf numFmtId="2" fontId="16" fillId="3" borderId="8" xfId="1" applyNumberFormat="1" applyFont="1" applyFill="1" applyBorder="1" applyAlignment="1">
      <alignment horizontal="left" vertical="center" wrapText="1"/>
    </xf>
    <xf numFmtId="0" fontId="16" fillId="3" borderId="8" xfId="1" applyNumberFormat="1" applyFont="1" applyFill="1" applyBorder="1" applyAlignment="1">
      <alignment horizontal="center" vertical="center" wrapText="1"/>
    </xf>
    <xf numFmtId="0" fontId="16" fillId="3" borderId="8" xfId="1" applyNumberFormat="1" applyFont="1" applyFill="1" applyBorder="1" applyAlignment="1">
      <alignment horizontal="center" vertical="center"/>
    </xf>
    <xf numFmtId="9" fontId="16" fillId="3" borderId="8" xfId="1" applyNumberFormat="1" applyFont="1" applyFill="1" applyBorder="1" applyAlignment="1">
      <alignment horizontal="center" vertical="center"/>
    </xf>
    <xf numFmtId="0" fontId="22" fillId="3" borderId="0" xfId="0" applyFont="1" applyFill="1"/>
    <xf numFmtId="0" fontId="23" fillId="2" borderId="8" xfId="0" applyFont="1" applyFill="1" applyBorder="1"/>
    <xf numFmtId="0" fontId="20" fillId="2" borderId="8" xfId="0" applyFont="1" applyFill="1" applyBorder="1"/>
    <xf numFmtId="0" fontId="19" fillId="2" borderId="10" xfId="0" applyFont="1" applyFill="1" applyBorder="1"/>
    <xf numFmtId="0" fontId="11" fillId="0" borderId="0" xfId="1" applyFont="1" applyFill="1" applyBorder="1" applyAlignment="1">
      <alignment horizontal="center" vertical="center" wrapText="1"/>
    </xf>
    <xf numFmtId="0" fontId="11" fillId="0" borderId="11" xfId="1" applyNumberFormat="1" applyFont="1" applyBorder="1" applyAlignment="1">
      <alignment horizontal="center" vertical="center"/>
    </xf>
    <xf numFmtId="0" fontId="16" fillId="3" borderId="11" xfId="1" applyNumberFormat="1" applyFont="1" applyFill="1" applyBorder="1" applyAlignment="1">
      <alignment horizontal="center" vertical="center"/>
    </xf>
    <xf numFmtId="0" fontId="20" fillId="0" borderId="11" xfId="0" applyFont="1" applyBorder="1"/>
    <xf numFmtId="0" fontId="21" fillId="0" borderId="11" xfId="0" applyFont="1" applyBorder="1"/>
    <xf numFmtId="9" fontId="20" fillId="0" borderId="11" xfId="0" applyNumberFormat="1" applyFont="1" applyBorder="1"/>
    <xf numFmtId="0" fontId="1" fillId="2" borderId="0" xfId="1" applyFont="1" applyFill="1"/>
    <xf numFmtId="0" fontId="0" fillId="2" borderId="0" xfId="0" applyFill="1"/>
    <xf numFmtId="9" fontId="11" fillId="3" borderId="8" xfId="1" applyNumberFormat="1" applyFont="1" applyFill="1" applyBorder="1" applyAlignment="1">
      <alignment horizontal="center" vertical="center"/>
    </xf>
    <xf numFmtId="0" fontId="2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2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13" fillId="0" borderId="6" xfId="1" applyFont="1" applyFill="1" applyBorder="1" applyAlignment="1">
      <alignment vertical="center"/>
    </xf>
    <xf numFmtId="2" fontId="12" fillId="0" borderId="8" xfId="0" applyNumberFormat="1" applyFont="1" applyBorder="1" applyAlignment="1">
      <alignment wrapText="1"/>
    </xf>
    <xf numFmtId="0" fontId="21" fillId="0" borderId="8" xfId="0" applyNumberFormat="1" applyFont="1" applyBorder="1"/>
    <xf numFmtId="0" fontId="11" fillId="0" borderId="8" xfId="1" applyNumberFormat="1" applyFont="1" applyFill="1" applyBorder="1" applyAlignment="1">
      <alignment horizontal="left" vertical="center" wrapText="1"/>
    </xf>
    <xf numFmtId="14" fontId="12" fillId="0" borderId="8" xfId="0" applyNumberFormat="1" applyFont="1" applyBorder="1"/>
    <xf numFmtId="0" fontId="18" fillId="3" borderId="8" xfId="0" applyFont="1" applyFill="1" applyBorder="1"/>
    <xf numFmtId="0" fontId="13" fillId="0" borderId="6" xfId="1" applyFont="1" applyFill="1" applyBorder="1"/>
    <xf numFmtId="0" fontId="20" fillId="0" borderId="9" xfId="0" applyFont="1" applyBorder="1"/>
    <xf numFmtId="0" fontId="11" fillId="0" borderId="9" xfId="1" applyFont="1" applyFill="1" applyBorder="1" applyAlignment="1" applyProtection="1">
      <alignment horizontal="left" vertical="center" wrapText="1"/>
      <protection locked="0"/>
    </xf>
    <xf numFmtId="0" fontId="12" fillId="0" borderId="8" xfId="0" applyFont="1" applyFill="1" applyBorder="1"/>
    <xf numFmtId="9" fontId="11" fillId="0" borderId="8" xfId="1" applyNumberFormat="1" applyFont="1" applyFill="1" applyBorder="1" applyAlignment="1">
      <alignment horizontal="center" vertical="center" wrapText="1"/>
    </xf>
    <xf numFmtId="14" fontId="12" fillId="0" borderId="8" xfId="0" applyNumberFormat="1" applyFont="1" applyBorder="1" applyAlignment="1">
      <alignment wrapText="1"/>
    </xf>
    <xf numFmtId="0" fontId="20" fillId="4" borderId="0" xfId="0" applyFont="1" applyFill="1"/>
    <xf numFmtId="0" fontId="11" fillId="3" borderId="8" xfId="1" applyFont="1" applyFill="1" applyBorder="1" applyAlignment="1" applyProtection="1">
      <alignment horizontal="left" vertical="center" wrapText="1"/>
      <protection locked="0"/>
    </xf>
    <xf numFmtId="0" fontId="11" fillId="3" borderId="8" xfId="1" applyFont="1" applyFill="1" applyBorder="1" applyAlignment="1">
      <alignment horizontal="left" vertical="center" wrapText="1"/>
    </xf>
    <xf numFmtId="2" fontId="11" fillId="3" borderId="8" xfId="1" applyNumberFormat="1" applyFont="1" applyFill="1" applyBorder="1" applyAlignment="1">
      <alignment horizontal="left" vertical="center" wrapText="1"/>
    </xf>
    <xf numFmtId="0" fontId="11" fillId="3" borderId="8" xfId="1" applyNumberFormat="1" applyFont="1" applyFill="1" applyBorder="1" applyAlignment="1">
      <alignment horizontal="center" vertical="center" wrapText="1"/>
    </xf>
    <xf numFmtId="0" fontId="11" fillId="3" borderId="8" xfId="1" applyNumberFormat="1" applyFont="1" applyFill="1" applyBorder="1" applyAlignment="1">
      <alignment horizontal="center" vertical="center"/>
    </xf>
    <xf numFmtId="0" fontId="20" fillId="3" borderId="8" xfId="0" applyFont="1" applyFill="1" applyBorder="1"/>
    <xf numFmtId="9" fontId="11" fillId="0" borderId="8" xfId="1" applyNumberFormat="1" applyFont="1" applyBorder="1" applyAlignment="1">
      <alignment horizontal="center" vertical="center" wrapText="1"/>
    </xf>
    <xf numFmtId="9" fontId="16" fillId="3" borderId="8" xfId="1" applyNumberFormat="1" applyFont="1" applyFill="1" applyBorder="1" applyAlignment="1">
      <alignment horizontal="center" vertical="center" wrapText="1"/>
    </xf>
    <xf numFmtId="0" fontId="12" fillId="0" borderId="8" xfId="0" applyNumberFormat="1" applyFont="1" applyBorder="1"/>
    <xf numFmtId="0" fontId="12" fillId="2" borderId="8" xfId="0" applyFont="1" applyFill="1" applyBorder="1" applyAlignment="1">
      <alignment wrapText="1"/>
    </xf>
    <xf numFmtId="0" fontId="11" fillId="2" borderId="8" xfId="1" applyFont="1" applyFill="1" applyBorder="1" applyAlignment="1">
      <alignment horizontal="left" vertical="center" wrapText="1"/>
    </xf>
    <xf numFmtId="2" fontId="11" fillId="2" borderId="8" xfId="1" applyNumberFormat="1" applyFont="1" applyFill="1" applyBorder="1" applyAlignment="1">
      <alignment horizontal="left" vertical="center" wrapText="1"/>
    </xf>
    <xf numFmtId="9" fontId="11" fillId="2" borderId="8" xfId="1" applyNumberFormat="1" applyFont="1" applyFill="1" applyBorder="1" applyAlignment="1">
      <alignment horizontal="center" vertical="center"/>
    </xf>
    <xf numFmtId="0" fontId="21" fillId="3" borderId="8" xfId="0" applyFont="1" applyFill="1" applyBorder="1" applyAlignment="1">
      <alignment wrapText="1"/>
    </xf>
    <xf numFmtId="0" fontId="12" fillId="3" borderId="8" xfId="0" applyNumberFormat="1" applyFont="1" applyFill="1" applyBorder="1"/>
    <xf numFmtId="0" fontId="21" fillId="3" borderId="8" xfId="0" applyFont="1" applyFill="1" applyBorder="1"/>
    <xf numFmtId="9" fontId="20" fillId="3" borderId="8" xfId="0" applyNumberFormat="1" applyFont="1" applyFill="1" applyBorder="1"/>
    <xf numFmtId="0" fontId="12" fillId="3" borderId="8" xfId="0" applyFont="1" applyFill="1" applyBorder="1"/>
    <xf numFmtId="9" fontId="21" fillId="3" borderId="8" xfId="0" applyNumberFormat="1" applyFont="1" applyFill="1" applyBorder="1"/>
    <xf numFmtId="0" fontId="11" fillId="3" borderId="8" xfId="1" applyFont="1" applyFill="1" applyBorder="1" applyAlignment="1">
      <alignment wrapText="1"/>
    </xf>
    <xf numFmtId="0" fontId="21" fillId="2" borderId="8" xfId="0" applyFont="1" applyFill="1" applyBorder="1" applyAlignment="1">
      <alignment wrapText="1"/>
    </xf>
    <xf numFmtId="0" fontId="21" fillId="2" borderId="8" xfId="0" applyFont="1" applyFill="1" applyBorder="1"/>
    <xf numFmtId="0" fontId="12" fillId="2" borderId="8" xfId="0" applyFont="1" applyFill="1" applyBorder="1"/>
    <xf numFmtId="9" fontId="20" fillId="2" borderId="8" xfId="0" applyNumberFormat="1" applyFont="1" applyFill="1" applyBorder="1"/>
    <xf numFmtId="0" fontId="20" fillId="2" borderId="11" xfId="0" applyFont="1" applyFill="1" applyBorder="1"/>
    <xf numFmtId="0" fontId="22" fillId="3" borderId="8" xfId="0" applyFont="1" applyFill="1" applyBorder="1"/>
    <xf numFmtId="0" fontId="0" fillId="3" borderId="0" xfId="0" applyFill="1"/>
    <xf numFmtId="0" fontId="0" fillId="3" borderId="8" xfId="0" applyFill="1" applyBorder="1"/>
    <xf numFmtId="0" fontId="20" fillId="3" borderId="11" xfId="0" applyFont="1" applyFill="1" applyBorder="1"/>
    <xf numFmtId="49" fontId="11" fillId="3" borderId="8" xfId="1" applyNumberFormat="1" applyFont="1" applyFill="1" applyBorder="1" applyAlignment="1" applyProtection="1">
      <alignment horizontal="left" vertical="center" wrapText="1"/>
      <protection locked="0"/>
    </xf>
    <xf numFmtId="0" fontId="11" fillId="3" borderId="8" xfId="1" applyNumberFormat="1" applyFont="1" applyFill="1" applyBorder="1" applyAlignment="1">
      <alignment horizontal="left" vertical="center" wrapText="1"/>
    </xf>
    <xf numFmtId="0" fontId="17" fillId="5" borderId="8" xfId="0" applyFont="1" applyFill="1" applyBorder="1" applyAlignment="1">
      <alignment wrapText="1"/>
    </xf>
    <xf numFmtId="0" fontId="16" fillId="5" borderId="8" xfId="1" applyFont="1" applyFill="1" applyBorder="1" applyAlignment="1">
      <alignment horizontal="justify" vertical="top" wrapText="1"/>
    </xf>
    <xf numFmtId="0" fontId="11" fillId="5" borderId="8" xfId="1" applyFont="1" applyFill="1" applyBorder="1" applyAlignment="1">
      <alignment horizontal="left" vertical="center" wrapText="1"/>
    </xf>
    <xf numFmtId="0" fontId="16" fillId="5" borderId="8" xfId="1" applyFont="1" applyFill="1" applyBorder="1" applyAlignment="1">
      <alignment horizontal="left" vertical="center" wrapText="1"/>
    </xf>
    <xf numFmtId="0" fontId="16" fillId="5" borderId="8" xfId="1" applyNumberFormat="1" applyFont="1" applyFill="1" applyBorder="1" applyAlignment="1" applyProtection="1">
      <alignment horizontal="left" vertical="center" wrapText="1"/>
      <protection locked="0"/>
    </xf>
    <xf numFmtId="2" fontId="16" fillId="5" borderId="8" xfId="1" applyNumberFormat="1" applyFont="1" applyFill="1" applyBorder="1" applyAlignment="1">
      <alignment horizontal="left" vertical="center" wrapText="1"/>
    </xf>
    <xf numFmtId="0" fontId="12" fillId="5" borderId="8" xfId="0" applyFont="1" applyFill="1" applyBorder="1" applyAlignment="1">
      <alignment wrapText="1"/>
    </xf>
    <xf numFmtId="0" fontId="16" fillId="5" borderId="8" xfId="1" applyNumberFormat="1" applyFont="1" applyFill="1" applyBorder="1" applyAlignment="1">
      <alignment horizontal="center" vertical="center" wrapText="1"/>
    </xf>
    <xf numFmtId="0" fontId="16" fillId="5" borderId="8" xfId="1" applyNumberFormat="1" applyFont="1" applyFill="1" applyBorder="1" applyAlignment="1">
      <alignment horizontal="center" vertical="center"/>
    </xf>
    <xf numFmtId="9" fontId="16" fillId="5" borderId="8" xfId="1" applyNumberFormat="1" applyFont="1" applyFill="1" applyBorder="1" applyAlignment="1">
      <alignment horizontal="center" vertical="center"/>
    </xf>
    <xf numFmtId="0" fontId="16" fillId="5" borderId="11" xfId="1" applyNumberFormat="1" applyFont="1" applyFill="1" applyBorder="1" applyAlignment="1">
      <alignment horizontal="center" vertical="center"/>
    </xf>
    <xf numFmtId="0" fontId="22" fillId="5" borderId="8" xfId="0" applyFont="1" applyFill="1" applyBorder="1"/>
    <xf numFmtId="0" fontId="11" fillId="5" borderId="8" xfId="1" applyNumberFormat="1" applyFont="1" applyFill="1" applyBorder="1" applyAlignment="1">
      <alignment horizontal="center" vertical="center"/>
    </xf>
    <xf numFmtId="9" fontId="11" fillId="5" borderId="8" xfId="1" applyNumberFormat="1" applyFont="1" applyFill="1" applyBorder="1" applyAlignment="1">
      <alignment horizontal="center" vertical="center"/>
    </xf>
    <xf numFmtId="0" fontId="12" fillId="6" borderId="8" xfId="0" applyFont="1" applyFill="1" applyBorder="1" applyAlignment="1">
      <alignment wrapText="1"/>
    </xf>
    <xf numFmtId="0" fontId="11" fillId="6" borderId="8" xfId="1" applyFont="1" applyFill="1" applyBorder="1" applyAlignment="1">
      <alignment horizontal="left" vertical="center" wrapText="1"/>
    </xf>
    <xf numFmtId="0" fontId="11" fillId="6" borderId="8" xfId="1" applyNumberFormat="1" applyFont="1" applyFill="1" applyBorder="1" applyAlignment="1" applyProtection="1">
      <alignment horizontal="left" vertical="center" wrapText="1"/>
      <protection locked="0"/>
    </xf>
    <xf numFmtId="0" fontId="11" fillId="6" borderId="8" xfId="1" applyNumberFormat="1" applyFont="1" applyFill="1" applyBorder="1" applyAlignment="1">
      <alignment horizontal="center" vertical="center"/>
    </xf>
    <xf numFmtId="0" fontId="11" fillId="6" borderId="8" xfId="1" applyNumberFormat="1" applyFont="1" applyFill="1" applyBorder="1" applyAlignment="1">
      <alignment horizontal="center" vertical="center" wrapText="1"/>
    </xf>
    <xf numFmtId="0" fontId="11" fillId="6" borderId="11" xfId="1" applyNumberFormat="1" applyFont="1" applyFill="1" applyBorder="1" applyAlignment="1">
      <alignment horizontal="center" vertical="center"/>
    </xf>
    <xf numFmtId="0" fontId="20" fillId="6" borderId="8" xfId="0" applyFont="1" applyFill="1" applyBorder="1"/>
    <xf numFmtId="0" fontId="11" fillId="5" borderId="8" xfId="1" applyFont="1" applyFill="1" applyBorder="1" applyAlignment="1" applyProtection="1">
      <alignment horizontal="left" vertical="center" wrapText="1"/>
      <protection locked="0"/>
    </xf>
    <xf numFmtId="0" fontId="11" fillId="5" borderId="8" xfId="1" applyNumberFormat="1" applyFont="1" applyFill="1" applyBorder="1" applyAlignment="1" applyProtection="1">
      <alignment horizontal="left" vertical="center" wrapText="1"/>
      <protection locked="0"/>
    </xf>
    <xf numFmtId="2" fontId="11" fillId="5" borderId="8" xfId="1" applyNumberFormat="1" applyFont="1" applyFill="1" applyBorder="1" applyAlignment="1">
      <alignment horizontal="left" vertical="center" wrapText="1"/>
    </xf>
    <xf numFmtId="0" fontId="11" fillId="5" borderId="8" xfId="1" applyFont="1" applyFill="1" applyBorder="1"/>
    <xf numFmtId="0" fontId="11" fillId="5" borderId="8" xfId="1" applyFont="1" applyFill="1" applyBorder="1" applyAlignment="1">
      <alignment wrapText="1"/>
    </xf>
    <xf numFmtId="0" fontId="11" fillId="5" borderId="8" xfId="1" applyNumberFormat="1" applyFont="1" applyFill="1" applyBorder="1" applyAlignment="1">
      <alignment horizontal="center" vertical="center" wrapText="1"/>
    </xf>
    <xf numFmtId="0" fontId="20" fillId="5" borderId="8" xfId="0" applyFont="1" applyFill="1" applyBorder="1"/>
    <xf numFmtId="14" fontId="12" fillId="6" borderId="8" xfId="0" applyNumberFormat="1" applyFont="1" applyFill="1" applyBorder="1" applyAlignment="1">
      <alignment wrapText="1"/>
    </xf>
    <xf numFmtId="0" fontId="11" fillId="6" borderId="8" xfId="1" applyFont="1" applyFill="1" applyBorder="1" applyAlignment="1">
      <alignment horizontal="justify" vertical="top" wrapText="1"/>
    </xf>
    <xf numFmtId="9" fontId="11" fillId="6" borderId="8" xfId="1" applyNumberFormat="1" applyFont="1" applyFill="1" applyBorder="1" applyAlignment="1">
      <alignment horizontal="center" vertical="center"/>
    </xf>
    <xf numFmtId="0" fontId="26" fillId="0" borderId="8" xfId="0" applyFont="1" applyBorder="1"/>
    <xf numFmtId="0" fontId="15" fillId="0" borderId="8" xfId="0" applyFont="1" applyFill="1" applyBorder="1" applyAlignment="1">
      <alignment wrapText="1"/>
    </xf>
    <xf numFmtId="0" fontId="11" fillId="0" borderId="8" xfId="1" applyNumberFormat="1" applyFont="1" applyFill="1" applyBorder="1" applyAlignment="1">
      <alignment horizontal="center" vertical="center"/>
    </xf>
    <xf numFmtId="9" fontId="11" fillId="0" borderId="8" xfId="1" applyNumberFormat="1" applyFont="1" applyFill="1" applyBorder="1" applyAlignment="1">
      <alignment horizontal="center" vertical="center"/>
    </xf>
    <xf numFmtId="0" fontId="25" fillId="0" borderId="8" xfId="0" applyFont="1" applyFill="1" applyBorder="1"/>
    <xf numFmtId="14" fontId="20" fillId="3" borderId="8" xfId="0" applyNumberFormat="1" applyFont="1" applyFill="1" applyBorder="1"/>
    <xf numFmtId="0" fontId="11" fillId="6" borderId="8" xfId="1" applyFont="1" applyFill="1" applyBorder="1" applyAlignment="1" applyProtection="1">
      <alignment horizontal="left" vertical="center" wrapText="1"/>
      <protection locked="0"/>
    </xf>
    <xf numFmtId="0" fontId="20" fillId="6" borderId="0" xfId="0" applyFont="1" applyFill="1"/>
    <xf numFmtId="9" fontId="20" fillId="6" borderId="11" xfId="0" applyNumberFormat="1" applyFont="1" applyFill="1" applyBorder="1"/>
    <xf numFmtId="0" fontId="17" fillId="6" borderId="8" xfId="0" applyFont="1" applyFill="1" applyBorder="1" applyAlignment="1">
      <alignment wrapText="1"/>
    </xf>
    <xf numFmtId="0" fontId="16" fillId="6" borderId="8" xfId="1" applyFont="1" applyFill="1" applyBorder="1" applyAlignment="1">
      <alignment horizontal="justify" vertical="top" wrapText="1"/>
    </xf>
    <xf numFmtId="0" fontId="16" fillId="6" borderId="8" xfId="1" applyFont="1" applyFill="1" applyBorder="1" applyAlignment="1">
      <alignment horizontal="left" vertical="center" wrapText="1"/>
    </xf>
    <xf numFmtId="0" fontId="16" fillId="6" borderId="8" xfId="1" applyNumberFormat="1" applyFont="1" applyFill="1" applyBorder="1" applyAlignment="1" applyProtection="1">
      <alignment horizontal="left" vertical="center" wrapText="1"/>
      <protection locked="0"/>
    </xf>
    <xf numFmtId="0" fontId="16" fillId="6" borderId="8" xfId="1" applyNumberFormat="1" applyFont="1" applyFill="1" applyBorder="1" applyAlignment="1">
      <alignment horizontal="center" vertical="center" wrapText="1"/>
    </xf>
    <xf numFmtId="0" fontId="16" fillId="6" borderId="8" xfId="1" applyNumberFormat="1" applyFont="1" applyFill="1" applyBorder="1" applyAlignment="1">
      <alignment horizontal="center" vertical="center"/>
    </xf>
    <xf numFmtId="9" fontId="16" fillId="6" borderId="8" xfId="1" applyNumberFormat="1" applyFont="1" applyFill="1" applyBorder="1" applyAlignment="1">
      <alignment horizontal="center" vertical="center"/>
    </xf>
    <xf numFmtId="0" fontId="16" fillId="6" borderId="11" xfId="1" applyNumberFormat="1" applyFont="1" applyFill="1" applyBorder="1" applyAlignment="1">
      <alignment horizontal="center" vertical="center"/>
    </xf>
    <xf numFmtId="0" fontId="22" fillId="6" borderId="8" xfId="0" applyFont="1" applyFill="1" applyBorder="1"/>
    <xf numFmtId="9" fontId="11" fillId="6" borderId="8" xfId="1" applyNumberFormat="1" applyFont="1" applyFill="1" applyBorder="1" applyAlignment="1">
      <alignment horizontal="center" vertical="center" wrapText="1"/>
    </xf>
    <xf numFmtId="0" fontId="13" fillId="6" borderId="6" xfId="1" applyFont="1" applyFill="1" applyBorder="1" applyAlignment="1">
      <alignment vertical="center"/>
    </xf>
    <xf numFmtId="0" fontId="20" fillId="0" borderId="9" xfId="0" applyFont="1" applyBorder="1" applyAlignment="1"/>
    <xf numFmtId="0" fontId="12" fillId="7" borderId="8" xfId="0" applyFont="1" applyFill="1" applyBorder="1" applyAlignment="1">
      <alignment wrapText="1"/>
    </xf>
    <xf numFmtId="0" fontId="11" fillId="7" borderId="8" xfId="1" applyFont="1" applyFill="1" applyBorder="1" applyAlignment="1" applyProtection="1">
      <alignment horizontal="left" vertical="center" wrapText="1"/>
      <protection locked="0"/>
    </xf>
    <xf numFmtId="0" fontId="11" fillId="7" borderId="8" xfId="1" applyFont="1" applyFill="1" applyBorder="1" applyAlignment="1">
      <alignment horizontal="left" vertical="center" wrapText="1"/>
    </xf>
    <xf numFmtId="0" fontId="11" fillId="7" borderId="8" xfId="1" applyNumberFormat="1" applyFont="1" applyFill="1" applyBorder="1" applyAlignment="1" applyProtection="1">
      <alignment horizontal="left" vertical="center" wrapText="1"/>
      <protection locked="0"/>
    </xf>
    <xf numFmtId="0" fontId="16" fillId="7" borderId="8" xfId="1" applyFont="1" applyFill="1" applyBorder="1" applyAlignment="1">
      <alignment horizontal="left" vertical="center" wrapText="1"/>
    </xf>
    <xf numFmtId="2" fontId="11" fillId="7" borderId="8" xfId="1" applyNumberFormat="1" applyFont="1" applyFill="1" applyBorder="1" applyAlignment="1">
      <alignment horizontal="left" vertical="center" wrapText="1"/>
    </xf>
    <xf numFmtId="0" fontId="11" fillId="7" borderId="8" xfId="1" applyFont="1" applyFill="1" applyBorder="1"/>
    <xf numFmtId="0" fontId="11" fillId="7" borderId="8" xfId="1" applyFont="1" applyFill="1" applyBorder="1" applyAlignment="1">
      <alignment wrapText="1"/>
    </xf>
    <xf numFmtId="0" fontId="11" fillId="7" borderId="8" xfId="1" applyNumberFormat="1" applyFont="1" applyFill="1" applyBorder="1" applyAlignment="1">
      <alignment horizontal="center" vertical="center"/>
    </xf>
    <xf numFmtId="0" fontId="11" fillId="7" borderId="8" xfId="1" applyNumberFormat="1" applyFont="1" applyFill="1" applyBorder="1" applyAlignment="1">
      <alignment horizontal="center" vertical="center" wrapText="1"/>
    </xf>
    <xf numFmtId="0" fontId="11" fillId="7" borderId="11" xfId="1" applyNumberFormat="1" applyFont="1" applyFill="1" applyBorder="1" applyAlignment="1">
      <alignment horizontal="center" vertical="center"/>
    </xf>
    <xf numFmtId="0" fontId="20" fillId="7" borderId="8" xfId="0" applyFont="1" applyFill="1" applyBorder="1"/>
    <xf numFmtId="0" fontId="20" fillId="7" borderId="11" xfId="0" applyFont="1" applyFill="1" applyBorder="1"/>
    <xf numFmtId="0" fontId="11" fillId="0" borderId="8" xfId="1" applyFont="1" applyFill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13" fillId="5" borderId="8" xfId="1" applyFont="1" applyFill="1" applyBorder="1"/>
    <xf numFmtId="0" fontId="20" fillId="5" borderId="0" xfId="0" applyFont="1" applyFill="1"/>
    <xf numFmtId="0" fontId="13" fillId="5" borderId="6" xfId="1" applyFont="1" applyFill="1" applyBorder="1" applyAlignment="1">
      <alignment vertical="center"/>
    </xf>
    <xf numFmtId="0" fontId="1" fillId="5" borderId="8" xfId="1" applyFont="1" applyFill="1" applyBorder="1" applyAlignment="1">
      <alignment horizontal="left" vertical="center" wrapText="1"/>
    </xf>
    <xf numFmtId="0" fontId="20" fillId="0" borderId="8" xfId="0" applyFont="1" applyBorder="1" applyAlignment="1">
      <alignment horizontal="center"/>
    </xf>
    <xf numFmtId="0" fontId="11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20" fillId="6" borderId="8" xfId="0" applyFont="1" applyFill="1" applyBorder="1" applyAlignment="1">
      <alignment horizontal="center"/>
    </xf>
    <xf numFmtId="0" fontId="20" fillId="0" borderId="0" xfId="0" applyFont="1" applyBorder="1"/>
    <xf numFmtId="9" fontId="11" fillId="5" borderId="8" xfId="1" applyNumberFormat="1" applyFont="1" applyFill="1" applyBorder="1" applyAlignment="1">
      <alignment horizontal="center" vertical="center" wrapText="1"/>
    </xf>
    <xf numFmtId="0" fontId="13" fillId="6" borderId="8" xfId="1" applyFont="1" applyFill="1" applyBorder="1"/>
    <xf numFmtId="0" fontId="22" fillId="6" borderId="0" xfId="0" applyFont="1" applyFill="1"/>
    <xf numFmtId="9" fontId="12" fillId="0" borderId="8" xfId="0" applyNumberFormat="1" applyFont="1" applyBorder="1"/>
    <xf numFmtId="14" fontId="17" fillId="5" borderId="8" xfId="0" applyNumberFormat="1" applyFont="1" applyFill="1" applyBorder="1" applyAlignment="1">
      <alignment wrapText="1"/>
    </xf>
    <xf numFmtId="14" fontId="12" fillId="7" borderId="8" xfId="0" applyNumberFormat="1" applyFont="1" applyFill="1" applyBorder="1" applyAlignment="1">
      <alignment wrapText="1"/>
    </xf>
    <xf numFmtId="0" fontId="12" fillId="0" borderId="8" xfId="0" applyFont="1" applyBorder="1" applyAlignment="1">
      <alignment horizontal="center" wrapText="1"/>
    </xf>
    <xf numFmtId="0" fontId="20" fillId="0" borderId="11" xfId="0" applyFont="1" applyBorder="1" applyAlignment="1">
      <alignment wrapText="1"/>
    </xf>
    <xf numFmtId="0" fontId="11" fillId="0" borderId="11" xfId="1" applyNumberFormat="1" applyFont="1" applyBorder="1" applyAlignment="1">
      <alignment horizontal="center" vertical="center" wrapText="1"/>
    </xf>
    <xf numFmtId="0" fontId="16" fillId="5" borderId="11" xfId="1" applyNumberFormat="1" applyFont="1" applyFill="1" applyBorder="1" applyAlignment="1">
      <alignment horizontal="center" vertical="center" wrapText="1"/>
    </xf>
    <xf numFmtId="0" fontId="11" fillId="6" borderId="8" xfId="1" applyNumberFormat="1" applyFont="1" applyFill="1" applyBorder="1" applyAlignment="1">
      <alignment horizontal="left" vertical="center" wrapText="1"/>
    </xf>
    <xf numFmtId="2" fontId="11" fillId="6" borderId="8" xfId="1" applyNumberFormat="1" applyFont="1" applyFill="1" applyBorder="1" applyAlignment="1">
      <alignment horizontal="left" vertical="center" wrapText="1"/>
    </xf>
    <xf numFmtId="0" fontId="16" fillId="6" borderId="11" xfId="1" applyNumberFormat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/>
    </xf>
    <xf numFmtId="0" fontId="11" fillId="0" borderId="10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 wrapText="1"/>
    </xf>
    <xf numFmtId="0" fontId="11" fillId="0" borderId="10" xfId="1" applyFont="1" applyFill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top" wrapText="1"/>
    </xf>
    <xf numFmtId="0" fontId="11" fillId="0" borderId="15" xfId="1" applyFont="1" applyBorder="1" applyAlignment="1">
      <alignment horizontal="center" vertical="top" wrapText="1"/>
    </xf>
    <xf numFmtId="0" fontId="11" fillId="0" borderId="16" xfId="1" applyFont="1" applyBorder="1" applyAlignment="1">
      <alignment horizontal="center" vertical="top" wrapText="1"/>
    </xf>
    <xf numFmtId="0" fontId="11" fillId="0" borderId="9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top" wrapText="1"/>
    </xf>
    <xf numFmtId="0" fontId="11" fillId="0" borderId="10" xfId="1" applyFont="1" applyBorder="1" applyAlignment="1">
      <alignment horizontal="center" vertical="top" wrapText="1"/>
    </xf>
    <xf numFmtId="0" fontId="11" fillId="0" borderId="7" xfId="1" applyFont="1" applyBorder="1" applyAlignment="1">
      <alignment horizontal="center" vertical="top" wrapText="1"/>
    </xf>
    <xf numFmtId="0" fontId="11" fillId="0" borderId="17" xfId="1" applyFont="1" applyBorder="1" applyAlignment="1">
      <alignment horizontal="center" vertical="top" wrapText="1"/>
    </xf>
    <xf numFmtId="0" fontId="11" fillId="0" borderId="7" xfId="1" applyFont="1" applyFill="1" applyBorder="1" applyAlignment="1">
      <alignment horizontal="center" vertical="center" wrapText="1"/>
    </xf>
    <xf numFmtId="0" fontId="11" fillId="0" borderId="19" xfId="1" applyFont="1" applyFill="1" applyBorder="1" applyAlignment="1">
      <alignment horizontal="center" vertical="center" wrapText="1"/>
    </xf>
    <xf numFmtId="0" fontId="11" fillId="0" borderId="20" xfId="1" applyFont="1" applyFill="1" applyBorder="1" applyAlignment="1">
      <alignment horizontal="center" vertical="center" wrapText="1"/>
    </xf>
    <xf numFmtId="0" fontId="11" fillId="0" borderId="18" xfId="1" applyFont="1" applyFill="1" applyBorder="1" applyAlignment="1">
      <alignment horizontal="center" vertical="center" wrapText="1"/>
    </xf>
    <xf numFmtId="0" fontId="20" fillId="0" borderId="8" xfId="0" applyFont="1" applyBorder="1" applyAlignment="1">
      <alignment horizontal="center" wrapText="1"/>
    </xf>
    <xf numFmtId="0" fontId="11" fillId="0" borderId="18" xfId="1" applyFont="1" applyBorder="1" applyAlignment="1"/>
    <xf numFmtId="0" fontId="20" fillId="0" borderId="18" xfId="0" applyFont="1" applyBorder="1" applyAlignment="1"/>
    <xf numFmtId="0" fontId="0" fillId="0" borderId="18" xfId="0" applyBorder="1" applyAlignment="1"/>
    <xf numFmtId="0" fontId="11" fillId="3" borderId="6" xfId="1" applyFont="1" applyFill="1" applyBorder="1" applyAlignment="1">
      <alignment horizontal="center" vertical="center" wrapText="1"/>
    </xf>
    <xf numFmtId="0" fontId="11" fillId="3" borderId="10" xfId="1" applyFont="1" applyFill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top" wrapText="1"/>
    </xf>
    <xf numFmtId="0" fontId="11" fillId="0" borderId="8" xfId="1" applyFont="1" applyFill="1" applyBorder="1" applyAlignment="1">
      <alignment horizontal="center" vertical="top" wrapText="1"/>
    </xf>
    <xf numFmtId="0" fontId="11" fillId="0" borderId="6" xfId="1" applyFont="1" applyFill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16" fontId="3" fillId="0" borderId="21" xfId="0" applyNumberFormat="1" applyFont="1" applyBorder="1" applyAlignment="1">
      <alignment vertical="top" wrapText="1"/>
    </xf>
    <xf numFmtId="16" fontId="3" fillId="0" borderId="1" xfId="0" applyNumberFormat="1" applyFont="1" applyBorder="1" applyAlignment="1">
      <alignment vertical="top" wrapText="1"/>
    </xf>
    <xf numFmtId="0" fontId="3" fillId="0" borderId="22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2" fillId="0" borderId="25" xfId="0" applyFont="1" applyBorder="1" applyAlignment="1">
      <alignment horizontal="right" vertical="top" wrapText="1"/>
    </xf>
    <xf numFmtId="0" fontId="2" fillId="0" borderId="26" xfId="0" applyFont="1" applyBorder="1" applyAlignment="1">
      <alignment horizontal="right" vertical="top" wrapText="1"/>
    </xf>
    <xf numFmtId="0" fontId="2" fillId="0" borderId="27" xfId="0" applyFont="1" applyBorder="1" applyAlignment="1">
      <alignment horizontal="right" vertical="top" wrapText="1"/>
    </xf>
    <xf numFmtId="0" fontId="2" fillId="0" borderId="28" xfId="0" applyFont="1" applyBorder="1" applyAlignment="1">
      <alignment horizontal="right" vertical="top" wrapText="1"/>
    </xf>
    <xf numFmtId="0" fontId="2" fillId="0" borderId="29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3" fillId="0" borderId="21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9" fontId="20" fillId="0" borderId="8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94"/>
  <sheetViews>
    <sheetView tabSelected="1" zoomScale="60" zoomScaleNormal="60" workbookViewId="0">
      <selection activeCell="S79" sqref="S79"/>
    </sheetView>
  </sheetViews>
  <sheetFormatPr defaultRowHeight="15.75"/>
  <cols>
    <col min="1" max="1" width="4.85546875" style="14" customWidth="1"/>
    <col min="2" max="2" width="18.42578125" style="14" customWidth="1"/>
    <col min="3" max="3" width="15" style="14" customWidth="1"/>
    <col min="4" max="4" width="12" style="14" customWidth="1"/>
    <col min="5" max="5" width="16.28515625" style="14" customWidth="1"/>
    <col min="6" max="6" width="11" style="14" customWidth="1"/>
    <col min="7" max="7" width="12.5703125" style="14" bestFit="1" customWidth="1"/>
    <col min="8" max="8" width="9" style="14" customWidth="1"/>
    <col min="9" max="9" width="8.140625" style="14" customWidth="1"/>
    <col min="10" max="10" width="7.5703125" style="14" customWidth="1"/>
    <col min="11" max="11" width="10.5703125" style="14" customWidth="1"/>
    <col min="12" max="12" width="11.85546875" style="14" customWidth="1"/>
    <col min="13" max="13" width="0.140625" style="14" customWidth="1"/>
    <col min="14" max="14" width="14.140625" style="14" customWidth="1"/>
    <col min="15" max="16" width="7.85546875" style="14" customWidth="1"/>
    <col min="17" max="17" width="8.28515625" style="14" customWidth="1"/>
    <col min="18" max="18" width="6.85546875" style="14" customWidth="1"/>
    <col min="19" max="19" width="7.85546875" style="14" customWidth="1"/>
    <col min="20" max="22" width="9.140625" style="14"/>
    <col min="23" max="23" width="9.42578125" style="14" customWidth="1"/>
    <col min="24" max="24" width="8.28515625" style="14" customWidth="1"/>
    <col min="25" max="25" width="8.140625" style="14" customWidth="1"/>
    <col min="26" max="27" width="7.5703125" style="14" customWidth="1"/>
    <col min="28" max="28" width="11.140625" style="14" customWidth="1"/>
    <col min="29" max="29" width="7.5703125" style="14" customWidth="1"/>
    <col min="30" max="30" width="7.85546875" style="79" customWidth="1"/>
    <col min="31" max="16384" width="9.140625" style="14"/>
  </cols>
  <sheetData>
    <row r="1" spans="1:32">
      <c r="A1" s="13"/>
      <c r="B1" s="13"/>
      <c r="C1" s="240" t="s">
        <v>369</v>
      </c>
      <c r="D1" s="240"/>
      <c r="E1" s="240"/>
      <c r="F1" s="240"/>
      <c r="G1" s="240"/>
      <c r="H1" s="240"/>
      <c r="I1" s="240"/>
      <c r="J1" s="241"/>
      <c r="K1" s="240"/>
      <c r="L1" s="242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78"/>
    </row>
    <row r="2" spans="1:32">
      <c r="A2" s="222" t="s">
        <v>0</v>
      </c>
      <c r="B2" s="224" t="s">
        <v>239</v>
      </c>
      <c r="C2" s="224" t="s">
        <v>240</v>
      </c>
      <c r="D2" s="224" t="s">
        <v>241</v>
      </c>
      <c r="E2" s="224" t="s">
        <v>242</v>
      </c>
      <c r="F2" s="224" t="s">
        <v>243</v>
      </c>
      <c r="G2" s="243" t="s">
        <v>244</v>
      </c>
      <c r="H2" s="224" t="s">
        <v>1</v>
      </c>
      <c r="I2" s="224" t="s">
        <v>2</v>
      </c>
      <c r="J2" s="224" t="s">
        <v>3</v>
      </c>
      <c r="K2" s="243" t="s">
        <v>245</v>
      </c>
      <c r="L2" s="243" t="s">
        <v>246</v>
      </c>
      <c r="M2" s="224" t="s">
        <v>247</v>
      </c>
      <c r="N2" s="224" t="s">
        <v>363</v>
      </c>
      <c r="O2" s="235" t="s">
        <v>248</v>
      </c>
      <c r="P2" s="236"/>
      <c r="Q2" s="236"/>
      <c r="R2" s="236"/>
      <c r="S2" s="230" t="s">
        <v>4</v>
      </c>
      <c r="T2" s="230"/>
      <c r="U2" s="230"/>
      <c r="V2" s="230"/>
      <c r="W2" s="230"/>
      <c r="X2" s="230"/>
      <c r="Y2" s="230"/>
      <c r="Z2" s="230"/>
      <c r="AA2" s="230"/>
      <c r="AB2" s="230"/>
      <c r="AC2" s="224"/>
      <c r="AD2" s="72"/>
      <c r="AE2" s="239" t="s">
        <v>502</v>
      </c>
    </row>
    <row r="3" spans="1:32" ht="15.75" customHeight="1">
      <c r="A3" s="223"/>
      <c r="B3" s="225"/>
      <c r="C3" s="225"/>
      <c r="D3" s="225"/>
      <c r="E3" s="225"/>
      <c r="F3" s="225"/>
      <c r="G3" s="244"/>
      <c r="H3" s="225"/>
      <c r="I3" s="225"/>
      <c r="J3" s="225"/>
      <c r="K3" s="244"/>
      <c r="L3" s="244"/>
      <c r="M3" s="225"/>
      <c r="N3" s="225"/>
      <c r="O3" s="237"/>
      <c r="P3" s="238"/>
      <c r="Q3" s="238"/>
      <c r="R3" s="238"/>
      <c r="S3" s="246" t="s">
        <v>294</v>
      </c>
      <c r="T3" s="226" t="s">
        <v>249</v>
      </c>
      <c r="U3" s="227"/>
      <c r="V3" s="228"/>
      <c r="W3" s="231" t="s">
        <v>250</v>
      </c>
      <c r="X3" s="231" t="s">
        <v>5</v>
      </c>
      <c r="Y3" s="231" t="s">
        <v>339</v>
      </c>
      <c r="Z3" s="231" t="s">
        <v>6</v>
      </c>
      <c r="AA3" s="231" t="s">
        <v>251</v>
      </c>
      <c r="AB3" s="233" t="s">
        <v>252</v>
      </c>
      <c r="AC3" s="245" t="s">
        <v>253</v>
      </c>
      <c r="AD3" s="75"/>
      <c r="AE3" s="239"/>
    </row>
    <row r="4" spans="1:32" ht="31.5" customHeight="1">
      <c r="A4" s="223"/>
      <c r="B4" s="225"/>
      <c r="C4" s="225"/>
      <c r="D4" s="225"/>
      <c r="E4" s="225"/>
      <c r="F4" s="225"/>
      <c r="G4" s="244"/>
      <c r="H4" s="225"/>
      <c r="I4" s="225"/>
      <c r="J4" s="225"/>
      <c r="K4" s="244"/>
      <c r="L4" s="244"/>
      <c r="M4" s="225"/>
      <c r="N4" s="229"/>
      <c r="O4" s="15">
        <v>0</v>
      </c>
      <c r="P4" s="16" t="s">
        <v>7</v>
      </c>
      <c r="Q4" s="16" t="s">
        <v>8</v>
      </c>
      <c r="R4" s="17" t="s">
        <v>9</v>
      </c>
      <c r="S4" s="247"/>
      <c r="T4" s="18" t="s">
        <v>7</v>
      </c>
      <c r="U4" s="18" t="s">
        <v>8</v>
      </c>
      <c r="V4" s="18" t="s">
        <v>9</v>
      </c>
      <c r="W4" s="232"/>
      <c r="X4" s="232"/>
      <c r="Y4" s="232"/>
      <c r="Z4" s="232"/>
      <c r="AA4" s="232"/>
      <c r="AB4" s="234"/>
      <c r="AC4" s="245"/>
      <c r="AD4" s="216" t="s">
        <v>274</v>
      </c>
      <c r="AE4" s="239"/>
    </row>
    <row r="5" spans="1:32" ht="51" customHeight="1">
      <c r="A5" s="19">
        <v>1</v>
      </c>
      <c r="B5" s="20" t="s">
        <v>376</v>
      </c>
      <c r="C5" s="20" t="s">
        <v>448</v>
      </c>
      <c r="D5" s="21" t="s">
        <v>149</v>
      </c>
      <c r="E5" s="22" t="s">
        <v>377</v>
      </c>
      <c r="F5" s="22" t="s">
        <v>377</v>
      </c>
      <c r="G5" s="215">
        <v>20</v>
      </c>
      <c r="H5" s="23">
        <v>1</v>
      </c>
      <c r="I5" s="103" t="s">
        <v>478</v>
      </c>
      <c r="J5" s="24">
        <v>6.05</v>
      </c>
      <c r="K5" s="29">
        <v>1</v>
      </c>
      <c r="L5" s="20"/>
      <c r="M5" s="22"/>
      <c r="N5" s="22"/>
      <c r="O5" s="26"/>
      <c r="P5" s="27"/>
      <c r="Q5" s="27"/>
      <c r="R5" s="27"/>
      <c r="S5" s="27"/>
      <c r="T5" s="26"/>
      <c r="U5" s="26"/>
      <c r="V5" s="26"/>
      <c r="W5" s="26"/>
      <c r="X5" s="26"/>
      <c r="Y5" s="26"/>
      <c r="Z5" s="26"/>
      <c r="AA5" s="26"/>
      <c r="AB5" s="73"/>
      <c r="AC5" s="26"/>
      <c r="AD5" s="42"/>
      <c r="AE5" s="42"/>
    </row>
    <row r="6" spans="1:32" ht="54" customHeight="1">
      <c r="A6" s="19"/>
      <c r="B6" s="20" t="s">
        <v>376</v>
      </c>
      <c r="C6" s="20" t="s">
        <v>381</v>
      </c>
      <c r="D6" s="21" t="s">
        <v>149</v>
      </c>
      <c r="E6" s="22" t="s">
        <v>377</v>
      </c>
      <c r="F6" s="22" t="s">
        <v>377</v>
      </c>
      <c r="G6" s="215">
        <v>20</v>
      </c>
      <c r="H6" s="23">
        <v>1</v>
      </c>
      <c r="I6" s="103" t="s">
        <v>479</v>
      </c>
      <c r="J6" s="24">
        <v>5.12</v>
      </c>
      <c r="K6" s="29">
        <v>1</v>
      </c>
      <c r="L6" s="20"/>
      <c r="M6" s="22"/>
      <c r="N6" s="22"/>
      <c r="O6" s="26"/>
      <c r="P6" s="27"/>
      <c r="Q6" s="27">
        <v>3</v>
      </c>
      <c r="R6" s="27">
        <v>5</v>
      </c>
      <c r="S6" s="27"/>
      <c r="T6" s="26"/>
      <c r="U6" s="26"/>
      <c r="V6" s="26"/>
      <c r="W6" s="26"/>
      <c r="X6" s="26"/>
      <c r="Y6" s="26">
        <v>5</v>
      </c>
      <c r="Z6" s="26"/>
      <c r="AA6" s="26"/>
      <c r="AB6" s="73"/>
      <c r="AC6" s="26"/>
      <c r="AD6" s="42">
        <v>8</v>
      </c>
      <c r="AE6" s="42"/>
    </row>
    <row r="7" spans="1:32" ht="120">
      <c r="A7" s="28">
        <v>2</v>
      </c>
      <c r="B7" s="20" t="s">
        <v>110</v>
      </c>
      <c r="C7" s="20" t="s">
        <v>167</v>
      </c>
      <c r="D7" s="21" t="s">
        <v>135</v>
      </c>
      <c r="E7" s="22" t="s">
        <v>206</v>
      </c>
      <c r="F7" s="22"/>
      <c r="G7" s="20">
        <v>32.04</v>
      </c>
      <c r="H7" s="23">
        <v>1</v>
      </c>
      <c r="I7" s="103" t="s">
        <v>289</v>
      </c>
      <c r="J7" s="24">
        <v>5.91</v>
      </c>
      <c r="K7" s="25" t="s">
        <v>163</v>
      </c>
      <c r="L7" s="29" t="s">
        <v>298</v>
      </c>
      <c r="M7" s="22"/>
      <c r="N7" s="22"/>
      <c r="O7" s="26"/>
      <c r="P7" s="27"/>
      <c r="Q7" s="27"/>
      <c r="R7" s="27"/>
      <c r="S7" s="27"/>
      <c r="T7" s="26"/>
      <c r="U7" s="26"/>
      <c r="V7" s="26"/>
      <c r="W7" s="26"/>
      <c r="X7" s="26"/>
      <c r="Y7" s="26"/>
      <c r="Z7" s="26"/>
      <c r="AA7" s="26"/>
      <c r="AB7" s="217"/>
      <c r="AC7" s="26"/>
      <c r="AD7" s="42"/>
      <c r="AE7" s="42"/>
    </row>
    <row r="8" spans="1:32" ht="75">
      <c r="A8" s="28"/>
      <c r="B8" s="139" t="s">
        <v>110</v>
      </c>
      <c r="C8" s="139" t="s">
        <v>167</v>
      </c>
      <c r="D8" s="154" t="s">
        <v>135</v>
      </c>
      <c r="E8" s="154" t="s">
        <v>135</v>
      </c>
      <c r="F8" s="154" t="s">
        <v>135</v>
      </c>
      <c r="G8" s="139">
        <v>32.04</v>
      </c>
      <c r="H8" s="155"/>
      <c r="I8" s="135" t="s">
        <v>282</v>
      </c>
      <c r="J8" s="156">
        <v>5.41</v>
      </c>
      <c r="K8" s="157" t="s">
        <v>163</v>
      </c>
      <c r="L8" s="158" t="s">
        <v>298</v>
      </c>
      <c r="M8" s="135"/>
      <c r="N8" s="135"/>
      <c r="O8" s="145"/>
      <c r="P8" s="159"/>
      <c r="Q8" s="159">
        <v>9</v>
      </c>
      <c r="R8" s="159"/>
      <c r="S8" s="159"/>
      <c r="T8" s="145"/>
      <c r="U8" s="145" t="s">
        <v>390</v>
      </c>
      <c r="V8" s="145"/>
      <c r="W8" s="145"/>
      <c r="X8" s="145"/>
      <c r="Y8" s="145">
        <v>9</v>
      </c>
      <c r="Z8" s="145"/>
      <c r="AA8" s="145"/>
      <c r="AB8" s="217" t="s">
        <v>483</v>
      </c>
      <c r="AC8" s="145"/>
      <c r="AD8" s="160">
        <v>9</v>
      </c>
      <c r="AE8" s="160"/>
    </row>
    <row r="9" spans="1:32" ht="120">
      <c r="A9" s="28"/>
      <c r="B9" s="139" t="s">
        <v>480</v>
      </c>
      <c r="C9" s="185" t="s">
        <v>167</v>
      </c>
      <c r="D9" s="186" t="s">
        <v>135</v>
      </c>
      <c r="E9" s="187" t="s">
        <v>206</v>
      </c>
      <c r="F9" s="187"/>
      <c r="G9" s="185">
        <v>32.04</v>
      </c>
      <c r="H9" s="188"/>
      <c r="I9" s="189" t="s">
        <v>279</v>
      </c>
      <c r="J9" s="156">
        <v>5.41</v>
      </c>
      <c r="K9" s="191" t="s">
        <v>163</v>
      </c>
      <c r="L9" s="192" t="s">
        <v>298</v>
      </c>
      <c r="M9" s="187"/>
      <c r="N9" s="187"/>
      <c r="O9" s="193"/>
      <c r="P9" s="194"/>
      <c r="Q9" s="194">
        <v>1</v>
      </c>
      <c r="R9" s="194">
        <v>3</v>
      </c>
      <c r="S9" s="194"/>
      <c r="T9" s="193"/>
      <c r="U9" s="145"/>
      <c r="V9" s="193"/>
      <c r="W9" s="193"/>
      <c r="X9" s="193"/>
      <c r="Y9" s="193">
        <v>4</v>
      </c>
      <c r="Z9" s="193"/>
      <c r="AA9" s="193"/>
      <c r="AB9" s="195"/>
      <c r="AC9" s="193"/>
      <c r="AD9" s="196">
        <v>4</v>
      </c>
      <c r="AE9" s="185"/>
      <c r="AF9" s="42"/>
    </row>
    <row r="10" spans="1:32" ht="75">
      <c r="A10" s="28">
        <v>3</v>
      </c>
      <c r="B10" s="14" t="s">
        <v>219</v>
      </c>
      <c r="C10" s="20" t="s">
        <v>449</v>
      </c>
      <c r="D10" s="186" t="s">
        <v>135</v>
      </c>
      <c r="E10" s="186" t="s">
        <v>135</v>
      </c>
      <c r="F10" s="186" t="s">
        <v>135</v>
      </c>
      <c r="G10" s="214">
        <v>41554</v>
      </c>
      <c r="H10" s="188"/>
      <c r="I10" s="22" t="s">
        <v>285</v>
      </c>
      <c r="J10" s="190">
        <v>4.74</v>
      </c>
      <c r="K10" s="191">
        <v>2</v>
      </c>
      <c r="L10" s="192" t="s">
        <v>450</v>
      </c>
      <c r="M10" s="187"/>
      <c r="N10" s="187"/>
      <c r="O10" s="193"/>
      <c r="P10" s="194"/>
      <c r="Q10" s="194">
        <v>8</v>
      </c>
      <c r="R10" s="194">
        <v>2</v>
      </c>
      <c r="S10" s="194"/>
      <c r="T10" s="193"/>
      <c r="U10" s="193" t="s">
        <v>454</v>
      </c>
      <c r="V10" s="193"/>
      <c r="W10" s="193"/>
      <c r="X10" s="193"/>
      <c r="Y10" s="193">
        <v>10</v>
      </c>
      <c r="Z10" s="193"/>
      <c r="AA10" s="193"/>
      <c r="AB10" s="195"/>
      <c r="AC10" s="193"/>
      <c r="AD10" s="196">
        <v>10</v>
      </c>
      <c r="AE10" s="185"/>
      <c r="AF10" s="208"/>
    </row>
    <row r="11" spans="1:32" ht="120">
      <c r="A11" s="28">
        <v>4</v>
      </c>
      <c r="B11" s="20" t="s">
        <v>113</v>
      </c>
      <c r="C11" s="20" t="s">
        <v>199</v>
      </c>
      <c r="D11" s="31" t="s">
        <v>138</v>
      </c>
      <c r="E11" s="22" t="s">
        <v>206</v>
      </c>
      <c r="F11" s="22" t="s">
        <v>156</v>
      </c>
      <c r="G11" s="20">
        <v>31.04</v>
      </c>
      <c r="H11" s="23">
        <v>1</v>
      </c>
      <c r="I11" s="103" t="s">
        <v>289</v>
      </c>
      <c r="J11" s="24">
        <v>5.91</v>
      </c>
      <c r="K11" s="22" t="s">
        <v>163</v>
      </c>
      <c r="L11" s="29" t="s">
        <v>298</v>
      </c>
      <c r="M11" s="31"/>
      <c r="N11" s="31"/>
      <c r="O11" s="27"/>
      <c r="P11" s="27"/>
      <c r="Q11" s="27"/>
      <c r="R11" s="27"/>
      <c r="S11" s="27"/>
      <c r="T11" s="27" t="s">
        <v>391</v>
      </c>
      <c r="U11" s="27"/>
      <c r="V11" s="26"/>
      <c r="W11" s="32"/>
      <c r="X11" s="32"/>
      <c r="Y11" s="26"/>
      <c r="Z11" s="26"/>
      <c r="AA11" s="26"/>
      <c r="AB11" s="73"/>
      <c r="AC11" s="26"/>
      <c r="AD11" s="42"/>
      <c r="AE11" s="42"/>
    </row>
    <row r="12" spans="1:32" ht="81.75" customHeight="1">
      <c r="A12" s="28"/>
      <c r="B12" s="20" t="s">
        <v>113</v>
      </c>
      <c r="C12" s="20" t="s">
        <v>199</v>
      </c>
      <c r="D12" s="31" t="s">
        <v>138</v>
      </c>
      <c r="E12" s="22" t="s">
        <v>206</v>
      </c>
      <c r="F12" s="22" t="s">
        <v>156</v>
      </c>
      <c r="G12" s="20">
        <v>31.04</v>
      </c>
      <c r="H12" s="23"/>
      <c r="I12" s="22" t="s">
        <v>282</v>
      </c>
      <c r="J12" s="24">
        <v>5.41</v>
      </c>
      <c r="K12" s="22" t="s">
        <v>163</v>
      </c>
      <c r="L12" s="29" t="s">
        <v>298</v>
      </c>
      <c r="M12" s="31"/>
      <c r="N12" s="31"/>
      <c r="O12" s="27"/>
      <c r="P12" s="27">
        <v>9</v>
      </c>
      <c r="Q12" s="27"/>
      <c r="R12" s="27"/>
      <c r="S12" s="27"/>
      <c r="T12" s="27"/>
      <c r="U12" s="27"/>
      <c r="V12" s="26"/>
      <c r="W12" s="32"/>
      <c r="X12" s="32"/>
      <c r="Y12" s="26">
        <v>9</v>
      </c>
      <c r="Z12" s="26"/>
      <c r="AA12" s="26"/>
      <c r="AB12" s="73"/>
      <c r="AC12" s="26"/>
      <c r="AD12" s="42"/>
      <c r="AE12" s="42"/>
    </row>
    <row r="13" spans="1:32" ht="81.75" customHeight="1">
      <c r="A13" s="28">
        <v>5</v>
      </c>
      <c r="B13" s="60" t="s">
        <v>123</v>
      </c>
      <c r="C13" s="61" t="s">
        <v>220</v>
      </c>
      <c r="D13" s="62" t="s">
        <v>145</v>
      </c>
      <c r="E13" s="22" t="s">
        <v>314</v>
      </c>
      <c r="F13" s="59"/>
      <c r="G13" s="61" t="s">
        <v>414</v>
      </c>
      <c r="H13" s="63">
        <v>1</v>
      </c>
      <c r="I13" s="103" t="s">
        <v>289</v>
      </c>
      <c r="J13" s="64">
        <v>5.43</v>
      </c>
      <c r="K13" s="59">
        <v>1</v>
      </c>
      <c r="L13" s="20" t="s">
        <v>272</v>
      </c>
      <c r="M13" s="62"/>
      <c r="N13" s="62" t="s">
        <v>382</v>
      </c>
      <c r="O13" s="65"/>
      <c r="P13" s="65"/>
      <c r="Q13" s="65"/>
      <c r="R13" s="65"/>
      <c r="S13" s="109"/>
      <c r="T13" s="66"/>
      <c r="U13" s="66"/>
      <c r="V13" s="66"/>
      <c r="W13" s="67"/>
      <c r="X13" s="32"/>
      <c r="Y13" s="66"/>
      <c r="Z13" s="66"/>
      <c r="AA13" s="66"/>
      <c r="AB13" s="74"/>
      <c r="AC13" s="66"/>
      <c r="AD13" s="94"/>
      <c r="AE13" s="127"/>
    </row>
    <row r="14" spans="1:32" ht="47.25">
      <c r="A14" s="28"/>
      <c r="B14" s="60" t="s">
        <v>123</v>
      </c>
      <c r="C14" s="133" t="s">
        <v>173</v>
      </c>
      <c r="D14" s="134" t="s">
        <v>145</v>
      </c>
      <c r="E14" s="134" t="s">
        <v>145</v>
      </c>
      <c r="F14" s="136" t="s">
        <v>158</v>
      </c>
      <c r="G14" s="61" t="s">
        <v>414</v>
      </c>
      <c r="H14" s="137"/>
      <c r="I14" s="136" t="s">
        <v>282</v>
      </c>
      <c r="J14" s="138">
        <v>5.08</v>
      </c>
      <c r="K14" s="22" t="s">
        <v>163</v>
      </c>
      <c r="L14" s="139" t="s">
        <v>272</v>
      </c>
      <c r="M14" s="134"/>
      <c r="N14" s="62" t="s">
        <v>382</v>
      </c>
      <c r="O14" s="140"/>
      <c r="P14" s="140"/>
      <c r="Q14" s="140">
        <v>9</v>
      </c>
      <c r="R14" s="140"/>
      <c r="S14" s="140"/>
      <c r="T14" s="141"/>
      <c r="U14" s="141" t="s">
        <v>392</v>
      </c>
      <c r="V14" s="141"/>
      <c r="W14" s="142"/>
      <c r="X14" s="141"/>
      <c r="Y14" s="141">
        <v>9</v>
      </c>
      <c r="Z14" s="141"/>
      <c r="AA14" s="141"/>
      <c r="AB14" s="218" t="s">
        <v>484</v>
      </c>
      <c r="AC14" s="141"/>
      <c r="AD14" s="144">
        <v>9</v>
      </c>
      <c r="AE14" s="144"/>
    </row>
    <row r="15" spans="1:32" ht="47.25">
      <c r="A15" s="28"/>
      <c r="B15" s="173" t="s">
        <v>225</v>
      </c>
      <c r="C15" s="173" t="s">
        <v>173</v>
      </c>
      <c r="D15" s="174" t="s">
        <v>145</v>
      </c>
      <c r="E15" s="174" t="s">
        <v>145</v>
      </c>
      <c r="F15" s="175"/>
      <c r="G15" s="61" t="s">
        <v>414</v>
      </c>
      <c r="H15" s="176"/>
      <c r="I15" s="136" t="s">
        <v>282</v>
      </c>
      <c r="J15" s="138">
        <v>5.08</v>
      </c>
      <c r="K15" s="22" t="s">
        <v>163</v>
      </c>
      <c r="L15" s="147" t="s">
        <v>272</v>
      </c>
      <c r="M15" s="174"/>
      <c r="N15" s="62" t="s">
        <v>382</v>
      </c>
      <c r="O15" s="177"/>
      <c r="P15" s="177"/>
      <c r="Q15" s="177">
        <v>4</v>
      </c>
      <c r="R15" s="177"/>
      <c r="S15" s="177"/>
      <c r="T15" s="178"/>
      <c r="U15" s="141" t="s">
        <v>393</v>
      </c>
      <c r="V15" s="178"/>
      <c r="W15" s="179"/>
      <c r="X15" s="178"/>
      <c r="Y15" s="178">
        <v>4</v>
      </c>
      <c r="Z15" s="178"/>
      <c r="AA15" s="178"/>
      <c r="AB15" s="180"/>
      <c r="AC15" s="178"/>
      <c r="AD15" s="181"/>
      <c r="AE15" s="181"/>
    </row>
    <row r="16" spans="1:32" ht="47.25">
      <c r="A16" s="28">
        <v>6</v>
      </c>
      <c r="B16" s="14" t="s">
        <v>219</v>
      </c>
      <c r="C16" s="20" t="s">
        <v>449</v>
      </c>
      <c r="D16" s="186" t="s">
        <v>330</v>
      </c>
      <c r="E16" s="186" t="s">
        <v>330</v>
      </c>
      <c r="F16" s="186" t="s">
        <v>330</v>
      </c>
      <c r="G16" s="214">
        <v>41554</v>
      </c>
      <c r="H16" s="188"/>
      <c r="I16" s="22" t="s">
        <v>285</v>
      </c>
      <c r="J16" s="190">
        <v>4.74</v>
      </c>
      <c r="K16" s="191">
        <v>2</v>
      </c>
      <c r="L16" s="192" t="s">
        <v>450</v>
      </c>
      <c r="M16" s="174"/>
      <c r="N16" s="174"/>
      <c r="O16" s="177"/>
      <c r="P16" s="177"/>
      <c r="Q16" s="177"/>
      <c r="R16" s="177"/>
      <c r="S16" s="177"/>
      <c r="T16" s="178"/>
      <c r="U16" s="178"/>
      <c r="V16" s="178"/>
      <c r="W16" s="179"/>
      <c r="X16" s="178"/>
      <c r="Y16" s="178"/>
      <c r="Z16" s="178"/>
      <c r="AA16" s="178"/>
      <c r="AB16" s="180"/>
      <c r="AC16" s="178"/>
      <c r="AD16" s="181"/>
      <c r="AE16" s="181"/>
    </row>
    <row r="17" spans="1:32" s="68" customFormat="1" ht="63">
      <c r="A17" s="28">
        <v>7</v>
      </c>
      <c r="B17" s="133" t="s">
        <v>375</v>
      </c>
      <c r="C17" s="133" t="s">
        <v>336</v>
      </c>
      <c r="D17" s="134" t="s">
        <v>313</v>
      </c>
      <c r="E17" s="134" t="s">
        <v>313</v>
      </c>
      <c r="F17" s="136" t="s">
        <v>335</v>
      </c>
      <c r="G17" s="213">
        <v>36559</v>
      </c>
      <c r="H17" s="137"/>
      <c r="I17" s="135" t="s">
        <v>285</v>
      </c>
      <c r="J17" s="138">
        <v>4.59</v>
      </c>
      <c r="K17" s="136"/>
      <c r="L17" s="139"/>
      <c r="M17" s="134"/>
      <c r="N17" s="134" t="s">
        <v>384</v>
      </c>
      <c r="O17" s="140"/>
      <c r="P17" s="140"/>
      <c r="Q17" s="140">
        <v>19</v>
      </c>
      <c r="R17" s="140">
        <v>7</v>
      </c>
      <c r="S17" s="140"/>
      <c r="T17" s="141"/>
      <c r="U17" s="145" t="s">
        <v>394</v>
      </c>
      <c r="V17" s="141"/>
      <c r="W17" s="146">
        <v>0.3</v>
      </c>
      <c r="X17" s="146">
        <v>0.2</v>
      </c>
      <c r="Y17" s="141">
        <v>23</v>
      </c>
      <c r="Z17" s="141"/>
      <c r="AA17" s="141"/>
      <c r="AB17" s="218" t="s">
        <v>483</v>
      </c>
      <c r="AC17" s="141"/>
      <c r="AD17" s="144">
        <v>22</v>
      </c>
      <c r="AE17" s="144"/>
      <c r="AF17" s="14"/>
    </row>
    <row r="18" spans="1:32" ht="63">
      <c r="A18" s="28">
        <v>8</v>
      </c>
      <c r="B18" s="133" t="s">
        <v>380</v>
      </c>
      <c r="C18" s="133" t="s">
        <v>324</v>
      </c>
      <c r="D18" s="134" t="s">
        <v>325</v>
      </c>
      <c r="E18" s="134" t="s">
        <v>42</v>
      </c>
      <c r="F18" s="136" t="s">
        <v>42</v>
      </c>
      <c r="G18" s="133" t="s">
        <v>415</v>
      </c>
      <c r="H18" s="137">
        <v>1</v>
      </c>
      <c r="I18" s="135" t="s">
        <v>284</v>
      </c>
      <c r="J18" s="138">
        <v>4.2699999999999996</v>
      </c>
      <c r="K18" s="136"/>
      <c r="L18" s="139"/>
      <c r="M18" s="134"/>
      <c r="N18" s="134"/>
      <c r="O18" s="140"/>
      <c r="P18" s="140"/>
      <c r="Q18" s="140"/>
      <c r="R18" s="140"/>
      <c r="S18" s="140"/>
      <c r="T18" s="141"/>
      <c r="U18" s="141"/>
      <c r="V18" s="141"/>
      <c r="W18" s="32"/>
      <c r="X18" s="141"/>
      <c r="Y18" s="141"/>
      <c r="Z18" s="141"/>
      <c r="AA18" s="141"/>
      <c r="AB18" s="143"/>
      <c r="AC18" s="141"/>
      <c r="AD18" s="144"/>
      <c r="AE18" s="144"/>
    </row>
    <row r="19" spans="1:32" ht="63">
      <c r="A19" s="95">
        <v>9</v>
      </c>
      <c r="B19" s="20" t="s">
        <v>111</v>
      </c>
      <c r="C19" s="20" t="s">
        <v>168</v>
      </c>
      <c r="D19" s="31" t="s">
        <v>138</v>
      </c>
      <c r="E19" s="31" t="s">
        <v>139</v>
      </c>
      <c r="F19" s="22" t="s">
        <v>155</v>
      </c>
      <c r="G19" s="20" t="s">
        <v>416</v>
      </c>
      <c r="H19" s="23">
        <v>1</v>
      </c>
      <c r="I19" s="103" t="s">
        <v>296</v>
      </c>
      <c r="J19" s="24">
        <v>4.4400000000000004</v>
      </c>
      <c r="K19" s="199">
        <v>1</v>
      </c>
      <c r="L19" s="29" t="s">
        <v>303</v>
      </c>
      <c r="M19" s="31"/>
      <c r="N19" s="31"/>
      <c r="O19" s="27"/>
      <c r="P19" s="27"/>
      <c r="Q19" s="27"/>
      <c r="R19" s="27"/>
      <c r="S19" s="27"/>
      <c r="T19" s="26"/>
      <c r="U19" s="26"/>
      <c r="V19" s="26"/>
      <c r="W19" s="32"/>
      <c r="X19" s="32"/>
      <c r="Y19" s="26"/>
      <c r="Z19" s="26"/>
      <c r="AA19" s="26"/>
      <c r="AB19" s="73"/>
      <c r="AC19" s="26"/>
      <c r="AD19" s="42"/>
      <c r="AE19" s="42"/>
    </row>
    <row r="20" spans="1:32" ht="60.75" customHeight="1">
      <c r="A20" s="28"/>
      <c r="B20" s="20" t="s">
        <v>111</v>
      </c>
      <c r="C20" s="20" t="s">
        <v>168</v>
      </c>
      <c r="D20" s="31" t="s">
        <v>138</v>
      </c>
      <c r="E20" s="31" t="s">
        <v>217</v>
      </c>
      <c r="F20" s="31" t="s">
        <v>217</v>
      </c>
      <c r="G20" s="20" t="s">
        <v>416</v>
      </c>
      <c r="H20" s="23"/>
      <c r="I20" s="103" t="s">
        <v>283</v>
      </c>
      <c r="J20" s="24">
        <v>5.12</v>
      </c>
      <c r="K20" s="199">
        <v>1</v>
      </c>
      <c r="L20" s="29"/>
      <c r="M20" s="31"/>
      <c r="N20" s="31"/>
      <c r="O20" s="27"/>
      <c r="P20" s="27"/>
      <c r="Q20" s="27">
        <v>9</v>
      </c>
      <c r="R20" s="27"/>
      <c r="S20" s="27"/>
      <c r="T20" s="26"/>
      <c r="U20" s="26"/>
      <c r="V20" s="26"/>
      <c r="W20" s="32">
        <v>0.3</v>
      </c>
      <c r="X20" s="146">
        <v>0.2</v>
      </c>
      <c r="Y20" s="26">
        <v>9</v>
      </c>
      <c r="Z20" s="26"/>
      <c r="AA20" s="26"/>
      <c r="AB20" s="218" t="s">
        <v>485</v>
      </c>
      <c r="AC20" s="26"/>
      <c r="AD20" s="42">
        <v>7</v>
      </c>
      <c r="AE20" s="42"/>
    </row>
    <row r="21" spans="1:32" ht="47.25">
      <c r="A21" s="28">
        <v>10</v>
      </c>
      <c r="B21" s="20" t="s">
        <v>112</v>
      </c>
      <c r="C21" s="20" t="s">
        <v>169</v>
      </c>
      <c r="D21" s="31" t="s">
        <v>138</v>
      </c>
      <c r="E21" s="22" t="s">
        <v>138</v>
      </c>
      <c r="F21" s="22" t="s">
        <v>156</v>
      </c>
      <c r="G21" s="20">
        <v>25.04</v>
      </c>
      <c r="H21" s="23"/>
      <c r="I21" s="22" t="s">
        <v>283</v>
      </c>
      <c r="J21" s="24">
        <v>5.2</v>
      </c>
      <c r="K21" s="22" t="s">
        <v>162</v>
      </c>
      <c r="L21" s="20" t="s">
        <v>352</v>
      </c>
      <c r="M21" s="31"/>
      <c r="N21" s="31"/>
      <c r="O21" s="27"/>
      <c r="P21" s="27">
        <v>20</v>
      </c>
      <c r="Q21" s="27"/>
      <c r="R21" s="27"/>
      <c r="S21" s="99"/>
      <c r="T21" s="27" t="s">
        <v>395</v>
      </c>
      <c r="U21" s="27"/>
      <c r="V21" s="26"/>
      <c r="W21" s="32">
        <v>0.25</v>
      </c>
      <c r="X21" s="146">
        <v>0.2</v>
      </c>
      <c r="Y21" s="26">
        <v>20</v>
      </c>
      <c r="Z21" s="26"/>
      <c r="AA21" s="26"/>
      <c r="AB21" s="218" t="s">
        <v>486</v>
      </c>
      <c r="AC21" s="26"/>
      <c r="AD21" s="42"/>
      <c r="AE21" s="42"/>
    </row>
    <row r="22" spans="1:32" ht="63">
      <c r="A22" s="28">
        <v>11</v>
      </c>
      <c r="B22" s="20" t="s">
        <v>331</v>
      </c>
      <c r="C22" s="60" t="s">
        <v>238</v>
      </c>
      <c r="D22" s="115" t="s">
        <v>138</v>
      </c>
      <c r="E22" s="115" t="s">
        <v>138</v>
      </c>
      <c r="F22" s="115" t="s">
        <v>138</v>
      </c>
      <c r="G22" s="116" t="s">
        <v>417</v>
      </c>
      <c r="H22" s="117"/>
      <c r="I22" s="103" t="s">
        <v>293</v>
      </c>
      <c r="J22" s="104">
        <v>4.16</v>
      </c>
      <c r="K22" s="117" t="s">
        <v>164</v>
      </c>
      <c r="L22" s="139" t="s">
        <v>353</v>
      </c>
      <c r="M22" s="117"/>
      <c r="N22" s="117"/>
      <c r="O22" s="117"/>
      <c r="P22" s="117">
        <v>21</v>
      </c>
      <c r="Q22" s="117"/>
      <c r="R22" s="117"/>
      <c r="S22" s="117"/>
      <c r="T22" s="27" t="s">
        <v>395</v>
      </c>
      <c r="U22" s="117"/>
      <c r="V22" s="117"/>
      <c r="W22" s="32">
        <v>0.25</v>
      </c>
      <c r="X22" s="120"/>
      <c r="Y22" s="117">
        <v>21</v>
      </c>
      <c r="Z22" s="107"/>
      <c r="AA22" s="107"/>
      <c r="AB22" s="218" t="s">
        <v>486</v>
      </c>
      <c r="AC22" s="107"/>
      <c r="AD22" s="107"/>
      <c r="AE22" s="42"/>
    </row>
    <row r="23" spans="1:32" ht="47.25" customHeight="1">
      <c r="A23" s="28">
        <v>12</v>
      </c>
      <c r="B23" s="60" t="s">
        <v>114</v>
      </c>
      <c r="C23" s="20" t="s">
        <v>205</v>
      </c>
      <c r="D23" s="31" t="s">
        <v>138</v>
      </c>
      <c r="E23" s="33" t="s">
        <v>138</v>
      </c>
      <c r="F23" s="22" t="s">
        <v>156</v>
      </c>
      <c r="G23" s="20">
        <v>37.03</v>
      </c>
      <c r="H23" s="23"/>
      <c r="I23" s="22" t="s">
        <v>286</v>
      </c>
      <c r="J23" s="24">
        <v>4.5199999999999996</v>
      </c>
      <c r="K23" s="22" t="s">
        <v>163</v>
      </c>
      <c r="L23" s="20" t="s">
        <v>351</v>
      </c>
      <c r="M23" s="31"/>
      <c r="N23" s="31"/>
      <c r="O23" s="27"/>
      <c r="P23" s="27">
        <v>20</v>
      </c>
      <c r="Q23" s="27"/>
      <c r="R23" s="27"/>
      <c r="S23" s="27"/>
      <c r="T23" s="27" t="s">
        <v>395</v>
      </c>
      <c r="U23" s="27"/>
      <c r="V23" s="26"/>
      <c r="W23" s="32">
        <v>0.25</v>
      </c>
      <c r="X23" s="146">
        <v>0.2</v>
      </c>
      <c r="Y23" s="26">
        <v>20</v>
      </c>
      <c r="Z23" s="26"/>
      <c r="AA23" s="26"/>
      <c r="AB23" s="73"/>
      <c r="AC23" s="26"/>
      <c r="AD23" s="42"/>
      <c r="AE23" s="42"/>
    </row>
    <row r="24" spans="1:32" ht="47.25" customHeight="1">
      <c r="A24" s="28">
        <v>13</v>
      </c>
      <c r="B24" s="60" t="s">
        <v>219</v>
      </c>
      <c r="C24" s="40" t="s">
        <v>216</v>
      </c>
      <c r="D24" s="20" t="s">
        <v>138</v>
      </c>
      <c r="E24" s="20" t="s">
        <v>138</v>
      </c>
      <c r="F24" s="20" t="s">
        <v>138</v>
      </c>
      <c r="G24" s="20">
        <v>4.17</v>
      </c>
      <c r="H24" s="23"/>
      <c r="I24" s="22" t="s">
        <v>451</v>
      </c>
      <c r="J24" s="24">
        <v>3.45</v>
      </c>
      <c r="K24" s="22" t="s">
        <v>320</v>
      </c>
      <c r="L24" s="20"/>
      <c r="M24" s="31"/>
      <c r="N24" s="31"/>
      <c r="O24" s="27"/>
      <c r="P24" s="27">
        <v>11</v>
      </c>
      <c r="Q24" s="27"/>
      <c r="R24" s="27"/>
      <c r="S24" s="27"/>
      <c r="T24" s="27" t="s">
        <v>477</v>
      </c>
      <c r="U24" s="27"/>
      <c r="V24" s="26"/>
      <c r="W24" s="32">
        <v>0.25</v>
      </c>
      <c r="X24" s="32"/>
      <c r="Y24" s="26">
        <v>11</v>
      </c>
      <c r="Z24" s="26"/>
      <c r="AA24" s="26"/>
      <c r="AB24" s="73"/>
      <c r="AC24" s="26"/>
      <c r="AD24" s="42"/>
      <c r="AE24" s="42"/>
    </row>
    <row r="25" spans="1:32" ht="47.25" customHeight="1">
      <c r="A25" s="28">
        <v>14</v>
      </c>
      <c r="B25" s="20" t="s">
        <v>115</v>
      </c>
      <c r="C25" s="20" t="s">
        <v>170</v>
      </c>
      <c r="D25" s="31" t="s">
        <v>138</v>
      </c>
      <c r="E25" s="22" t="s">
        <v>138</v>
      </c>
      <c r="F25" s="22" t="s">
        <v>156</v>
      </c>
      <c r="G25" s="20">
        <v>22.04</v>
      </c>
      <c r="H25" s="23"/>
      <c r="I25" s="22" t="s">
        <v>282</v>
      </c>
      <c r="J25" s="24">
        <v>5.32</v>
      </c>
      <c r="K25" s="22" t="s">
        <v>163</v>
      </c>
      <c r="L25" s="20" t="s">
        <v>354</v>
      </c>
      <c r="M25" s="31"/>
      <c r="N25" s="22" t="s">
        <v>364</v>
      </c>
      <c r="O25" s="27"/>
      <c r="P25" s="27">
        <v>20</v>
      </c>
      <c r="Q25" s="27"/>
      <c r="R25" s="27"/>
      <c r="S25" s="99">
        <v>0.3</v>
      </c>
      <c r="T25" s="27" t="s">
        <v>395</v>
      </c>
      <c r="U25" s="27"/>
      <c r="V25" s="26"/>
      <c r="W25" s="32">
        <v>0.25</v>
      </c>
      <c r="X25" s="146">
        <v>0.2</v>
      </c>
      <c r="Y25" s="26">
        <v>20</v>
      </c>
      <c r="Z25" s="26"/>
      <c r="AA25" s="26"/>
      <c r="AB25" s="73"/>
      <c r="AC25" s="26"/>
      <c r="AD25" s="42"/>
      <c r="AE25" s="42"/>
    </row>
    <row r="26" spans="1:32" ht="47.25">
      <c r="A26" s="28">
        <v>15</v>
      </c>
      <c r="B26" s="20" t="s">
        <v>116</v>
      </c>
      <c r="C26" s="34" t="s">
        <v>213</v>
      </c>
      <c r="D26" s="31" t="s">
        <v>138</v>
      </c>
      <c r="E26" s="22" t="s">
        <v>138</v>
      </c>
      <c r="F26" s="22" t="s">
        <v>156</v>
      </c>
      <c r="G26" s="90" t="s">
        <v>418</v>
      </c>
      <c r="H26" s="23"/>
      <c r="I26" s="22" t="s">
        <v>283</v>
      </c>
      <c r="J26" s="24">
        <v>4.95</v>
      </c>
      <c r="K26" s="22">
        <v>2</v>
      </c>
      <c r="L26" s="20" t="s">
        <v>355</v>
      </c>
      <c r="M26" s="31"/>
      <c r="N26" s="22" t="s">
        <v>365</v>
      </c>
      <c r="O26" s="27"/>
      <c r="P26" s="27">
        <v>20</v>
      </c>
      <c r="Q26" s="27"/>
      <c r="R26" s="27"/>
      <c r="S26" s="99"/>
      <c r="T26" s="27" t="s">
        <v>395</v>
      </c>
      <c r="U26" s="27"/>
      <c r="V26" s="26"/>
      <c r="W26" s="32">
        <v>0.25</v>
      </c>
      <c r="X26" s="32"/>
      <c r="Y26" s="26">
        <v>20</v>
      </c>
      <c r="Z26" s="26"/>
      <c r="AA26" s="26"/>
      <c r="AB26" s="218" t="s">
        <v>486</v>
      </c>
      <c r="AC26" s="26"/>
      <c r="AD26" s="42"/>
      <c r="AE26" s="42"/>
    </row>
    <row r="27" spans="1:32" ht="47.25">
      <c r="A27" s="28">
        <v>16</v>
      </c>
      <c r="B27" s="20" t="s">
        <v>117</v>
      </c>
      <c r="C27" s="20" t="s">
        <v>321</v>
      </c>
      <c r="D27" s="31" t="s">
        <v>138</v>
      </c>
      <c r="E27" s="22" t="s">
        <v>138</v>
      </c>
      <c r="F27" s="22" t="s">
        <v>156</v>
      </c>
      <c r="G27" s="20" t="s">
        <v>419</v>
      </c>
      <c r="H27" s="23"/>
      <c r="I27" s="22" t="s">
        <v>282</v>
      </c>
      <c r="J27" s="24">
        <v>5.24</v>
      </c>
      <c r="K27" s="22">
        <v>1</v>
      </c>
      <c r="L27" s="20" t="s">
        <v>354</v>
      </c>
      <c r="M27" s="31"/>
      <c r="N27" s="22" t="s">
        <v>364</v>
      </c>
      <c r="O27" s="27"/>
      <c r="P27" s="27">
        <v>19</v>
      </c>
      <c r="Q27" s="27"/>
      <c r="R27" s="27"/>
      <c r="S27" s="99"/>
      <c r="T27" s="27" t="s">
        <v>395</v>
      </c>
      <c r="U27" s="27"/>
      <c r="V27" s="26"/>
      <c r="W27" s="32">
        <v>0.25</v>
      </c>
      <c r="X27" s="146">
        <v>0.2</v>
      </c>
      <c r="Y27" s="26">
        <v>19</v>
      </c>
      <c r="Z27" s="26"/>
      <c r="AA27" s="26"/>
      <c r="AB27" s="73"/>
      <c r="AC27" s="26"/>
      <c r="AD27" s="42"/>
      <c r="AE27" s="272">
        <v>0.3</v>
      </c>
    </row>
    <row r="28" spans="1:32" ht="47.25">
      <c r="A28" s="28">
        <v>17</v>
      </c>
      <c r="B28" s="46" t="s">
        <v>236</v>
      </c>
      <c r="C28" s="46" t="s">
        <v>237</v>
      </c>
      <c r="D28" s="47" t="s">
        <v>138</v>
      </c>
      <c r="E28" s="47" t="s">
        <v>138</v>
      </c>
      <c r="F28" s="47" t="s">
        <v>235</v>
      </c>
      <c r="G28" s="110" t="s">
        <v>420</v>
      </c>
      <c r="H28" s="48"/>
      <c r="I28" s="22" t="s">
        <v>283</v>
      </c>
      <c r="J28" s="24">
        <v>5.12</v>
      </c>
      <c r="K28" s="41" t="s">
        <v>162</v>
      </c>
      <c r="L28" s="29" t="s">
        <v>299</v>
      </c>
      <c r="M28" s="48"/>
      <c r="N28" s="48"/>
      <c r="O28" s="48"/>
      <c r="P28" s="48">
        <v>20</v>
      </c>
      <c r="Q28" s="49"/>
      <c r="R28" s="48"/>
      <c r="S28" s="48"/>
      <c r="T28" s="27" t="s">
        <v>395</v>
      </c>
      <c r="U28" s="98"/>
      <c r="V28" s="48"/>
      <c r="W28" s="43">
        <v>0.25</v>
      </c>
      <c r="X28" s="43"/>
      <c r="Y28" s="42">
        <v>20</v>
      </c>
      <c r="Z28" s="42"/>
      <c r="AA28" s="42"/>
      <c r="AB28" s="218" t="s">
        <v>486</v>
      </c>
      <c r="AC28" s="42"/>
      <c r="AD28" s="42"/>
      <c r="AE28" s="42"/>
    </row>
    <row r="29" spans="1:32" ht="63">
      <c r="A29" s="28">
        <v>18</v>
      </c>
      <c r="B29" s="60" t="s">
        <v>214</v>
      </c>
      <c r="C29" s="40" t="s">
        <v>216</v>
      </c>
      <c r="D29" s="20" t="s">
        <v>138</v>
      </c>
      <c r="E29" s="20" t="s">
        <v>138</v>
      </c>
      <c r="F29" s="20" t="s">
        <v>138</v>
      </c>
      <c r="G29" s="41">
        <v>23.04</v>
      </c>
      <c r="H29" s="42"/>
      <c r="I29" s="22" t="s">
        <v>293</v>
      </c>
      <c r="J29" s="200">
        <v>4.22</v>
      </c>
      <c r="K29" s="198" t="s">
        <v>164</v>
      </c>
      <c r="L29" s="20" t="s">
        <v>262</v>
      </c>
      <c r="M29" s="42"/>
      <c r="N29" s="42" t="s">
        <v>383</v>
      </c>
      <c r="O29" s="42"/>
      <c r="P29" s="42">
        <v>20</v>
      </c>
      <c r="Q29" s="42"/>
      <c r="R29" s="42"/>
      <c r="S29" s="42"/>
      <c r="T29" s="27" t="s">
        <v>395</v>
      </c>
      <c r="U29" s="42"/>
      <c r="V29" s="42"/>
      <c r="W29" s="43">
        <v>0.25</v>
      </c>
      <c r="X29" s="43"/>
      <c r="Y29" s="42">
        <v>20</v>
      </c>
      <c r="Z29" s="42"/>
      <c r="AA29" s="42"/>
      <c r="AB29" s="75"/>
      <c r="AC29" s="42"/>
      <c r="AD29" s="42"/>
      <c r="AE29" s="42"/>
    </row>
    <row r="30" spans="1:32" ht="78.75">
      <c r="A30" s="28">
        <v>19</v>
      </c>
      <c r="B30" s="20" t="s">
        <v>118</v>
      </c>
      <c r="C30" s="20" t="s">
        <v>259</v>
      </c>
      <c r="D30" s="31" t="s">
        <v>138</v>
      </c>
      <c r="E30" s="22" t="s">
        <v>138</v>
      </c>
      <c r="F30" s="22" t="s">
        <v>156</v>
      </c>
      <c r="G30" s="20" t="s">
        <v>421</v>
      </c>
      <c r="H30" s="23"/>
      <c r="I30" s="22" t="s">
        <v>283</v>
      </c>
      <c r="J30" s="24">
        <v>5.2</v>
      </c>
      <c r="K30" s="22">
        <v>1</v>
      </c>
      <c r="L30" s="20" t="s">
        <v>355</v>
      </c>
      <c r="M30" s="31"/>
      <c r="N30" s="22" t="s">
        <v>365</v>
      </c>
      <c r="O30" s="27"/>
      <c r="P30" s="27">
        <v>19</v>
      </c>
      <c r="Q30" s="27"/>
      <c r="R30" s="27"/>
      <c r="S30" s="99"/>
      <c r="T30" s="27" t="s">
        <v>395</v>
      </c>
      <c r="U30" s="27"/>
      <c r="V30" s="26"/>
      <c r="W30" s="32">
        <v>0.25</v>
      </c>
      <c r="X30" s="26"/>
      <c r="Y30" s="26">
        <v>19</v>
      </c>
      <c r="Z30" s="26"/>
      <c r="AA30" s="26"/>
      <c r="AB30" s="73"/>
      <c r="AC30" s="26"/>
      <c r="AD30" s="42"/>
      <c r="AE30" s="42"/>
    </row>
    <row r="31" spans="1:32" ht="63">
      <c r="A31" s="28">
        <v>20</v>
      </c>
      <c r="B31" s="46" t="s">
        <v>233</v>
      </c>
      <c r="C31" s="60" t="s">
        <v>234</v>
      </c>
      <c r="D31" s="115" t="s">
        <v>138</v>
      </c>
      <c r="E31" s="60" t="s">
        <v>138</v>
      </c>
      <c r="F31" s="60" t="s">
        <v>235</v>
      </c>
      <c r="G31" s="116" t="s">
        <v>422</v>
      </c>
      <c r="H31" s="117"/>
      <c r="I31" s="103" t="s">
        <v>285</v>
      </c>
      <c r="J31" s="104">
        <v>4.99</v>
      </c>
      <c r="K31" s="117" t="s">
        <v>164</v>
      </c>
      <c r="L31" s="60" t="s">
        <v>309</v>
      </c>
      <c r="M31" s="117"/>
      <c r="N31" s="117"/>
      <c r="O31" s="117"/>
      <c r="P31" s="117">
        <v>20</v>
      </c>
      <c r="Q31" s="117"/>
      <c r="R31" s="117"/>
      <c r="S31" s="117"/>
      <c r="T31" s="27" t="s">
        <v>395</v>
      </c>
      <c r="U31" s="117"/>
      <c r="V31" s="117"/>
      <c r="W31" s="32">
        <v>0.25</v>
      </c>
      <c r="X31" s="146">
        <v>0.2</v>
      </c>
      <c r="Y31" s="107">
        <v>20</v>
      </c>
      <c r="Z31" s="107"/>
      <c r="AA31" s="107"/>
      <c r="AB31" s="130"/>
      <c r="AC31" s="107"/>
      <c r="AD31" s="107"/>
      <c r="AE31" s="42"/>
    </row>
    <row r="32" spans="1:32" ht="63">
      <c r="A32" s="28">
        <v>21</v>
      </c>
      <c r="B32" s="46" t="s">
        <v>219</v>
      </c>
      <c r="C32" s="40" t="s">
        <v>453</v>
      </c>
      <c r="D32" s="115" t="s">
        <v>138</v>
      </c>
      <c r="E32" s="60" t="s">
        <v>264</v>
      </c>
      <c r="F32" s="60" t="s">
        <v>264</v>
      </c>
      <c r="G32" s="116" t="s">
        <v>452</v>
      </c>
      <c r="H32" s="117"/>
      <c r="I32" s="22" t="s">
        <v>451</v>
      </c>
      <c r="J32" s="104">
        <v>3.49</v>
      </c>
      <c r="K32" s="119" t="s">
        <v>320</v>
      </c>
      <c r="L32" s="60"/>
      <c r="M32" s="117"/>
      <c r="N32" s="117"/>
      <c r="O32" s="117">
        <v>23</v>
      </c>
      <c r="P32" s="117"/>
      <c r="Q32" s="117"/>
      <c r="R32" s="117"/>
      <c r="S32" s="117"/>
      <c r="T32" s="27"/>
      <c r="U32" s="117"/>
      <c r="V32" s="117"/>
      <c r="W32" s="32"/>
      <c r="X32" s="32"/>
      <c r="Y32" s="107"/>
      <c r="Z32" s="107"/>
      <c r="AA32" s="107"/>
      <c r="AB32" s="130"/>
      <c r="AC32" s="107"/>
      <c r="AD32" s="107"/>
      <c r="AE32" s="42"/>
    </row>
    <row r="33" spans="1:31" ht="78.75">
      <c r="A33" s="28">
        <v>22</v>
      </c>
      <c r="B33" s="46" t="s">
        <v>300</v>
      </c>
      <c r="C33" s="60" t="s">
        <v>367</v>
      </c>
      <c r="D33" s="60" t="s">
        <v>302</v>
      </c>
      <c r="E33" s="60" t="s">
        <v>264</v>
      </c>
      <c r="F33" s="60" t="s">
        <v>264</v>
      </c>
      <c r="G33" s="116" t="s">
        <v>423</v>
      </c>
      <c r="H33" s="117"/>
      <c r="I33" s="103" t="s">
        <v>285</v>
      </c>
      <c r="J33" s="104">
        <v>5.08</v>
      </c>
      <c r="K33" s="119" t="s">
        <v>164</v>
      </c>
      <c r="L33" s="139" t="s">
        <v>304</v>
      </c>
      <c r="M33" s="117"/>
      <c r="N33" s="117"/>
      <c r="O33" s="117">
        <v>23</v>
      </c>
      <c r="P33" s="117"/>
      <c r="Q33" s="117"/>
      <c r="R33" s="117"/>
      <c r="S33" s="117"/>
      <c r="T33" s="117"/>
      <c r="U33" s="117"/>
      <c r="V33" s="117"/>
      <c r="W33" s="118"/>
      <c r="X33" s="146">
        <v>0.2</v>
      </c>
      <c r="Y33" s="107"/>
      <c r="Z33" s="107"/>
      <c r="AA33" s="107"/>
      <c r="AB33" s="130"/>
      <c r="AC33" s="107"/>
      <c r="AD33" s="107"/>
      <c r="AE33" s="42"/>
    </row>
    <row r="34" spans="1:31" ht="78.75">
      <c r="A34" s="28">
        <v>23</v>
      </c>
      <c r="B34" s="60" t="s">
        <v>334</v>
      </c>
      <c r="C34" s="60" t="s">
        <v>337</v>
      </c>
      <c r="D34" s="60" t="s">
        <v>338</v>
      </c>
      <c r="E34" s="60" t="s">
        <v>138</v>
      </c>
      <c r="F34" s="60" t="s">
        <v>235</v>
      </c>
      <c r="G34" s="116" t="s">
        <v>424</v>
      </c>
      <c r="H34" s="117"/>
      <c r="I34" s="103" t="s">
        <v>285</v>
      </c>
      <c r="J34" s="104">
        <v>4.8099999999999996</v>
      </c>
      <c r="K34" s="117" t="s">
        <v>164</v>
      </c>
      <c r="L34" s="60" t="s">
        <v>356</v>
      </c>
      <c r="M34" s="117"/>
      <c r="N34" s="117"/>
      <c r="O34" s="117"/>
      <c r="P34" s="117">
        <v>19</v>
      </c>
      <c r="Q34" s="117"/>
      <c r="R34" s="117"/>
      <c r="S34" s="117"/>
      <c r="T34" s="27" t="s">
        <v>395</v>
      </c>
      <c r="U34" s="117"/>
      <c r="V34" s="117"/>
      <c r="W34" s="120">
        <v>0.25</v>
      </c>
      <c r="X34" s="120"/>
      <c r="Y34" s="117">
        <v>19</v>
      </c>
      <c r="Z34" s="107"/>
      <c r="AA34" s="107"/>
      <c r="AB34" s="130"/>
      <c r="AC34" s="107"/>
      <c r="AD34" s="107"/>
      <c r="AE34" s="42"/>
    </row>
    <row r="35" spans="1:31" ht="78.75">
      <c r="A35" s="28">
        <v>24</v>
      </c>
      <c r="B35" s="46" t="s">
        <v>315</v>
      </c>
      <c r="C35" s="46" t="s">
        <v>316</v>
      </c>
      <c r="D35" s="47" t="s">
        <v>135</v>
      </c>
      <c r="E35" s="47" t="s">
        <v>140</v>
      </c>
      <c r="F35" s="47" t="s">
        <v>153</v>
      </c>
      <c r="G35" s="110" t="s">
        <v>425</v>
      </c>
      <c r="H35" s="48"/>
      <c r="I35" s="22" t="s">
        <v>288</v>
      </c>
      <c r="J35" s="24">
        <v>3.41</v>
      </c>
      <c r="K35" s="41" t="s">
        <v>332</v>
      </c>
      <c r="L35" s="29"/>
      <c r="M35" s="48"/>
      <c r="N35" s="48"/>
      <c r="O35" s="48"/>
      <c r="P35" s="48"/>
      <c r="Q35" s="49">
        <v>18</v>
      </c>
      <c r="R35" s="48"/>
      <c r="S35" s="48"/>
      <c r="T35" s="48"/>
      <c r="U35" s="98" t="s">
        <v>396</v>
      </c>
      <c r="V35" s="48"/>
      <c r="W35" s="32">
        <v>0.3</v>
      </c>
      <c r="X35" s="50"/>
      <c r="Y35" s="48">
        <v>18</v>
      </c>
      <c r="Z35" s="48"/>
      <c r="AA35" s="48"/>
      <c r="AB35" s="218" t="s">
        <v>487</v>
      </c>
      <c r="AC35" s="48"/>
      <c r="AD35" s="42">
        <v>12</v>
      </c>
      <c r="AE35" s="42"/>
    </row>
    <row r="36" spans="1:31" ht="78.75">
      <c r="A36" s="28">
        <v>25</v>
      </c>
      <c r="B36" s="20" t="s">
        <v>323</v>
      </c>
      <c r="C36" s="139" t="s">
        <v>361</v>
      </c>
      <c r="D36" s="20" t="s">
        <v>263</v>
      </c>
      <c r="E36" s="20" t="s">
        <v>263</v>
      </c>
      <c r="F36" s="20" t="s">
        <v>263</v>
      </c>
      <c r="G36" s="93" t="s">
        <v>426</v>
      </c>
      <c r="H36" s="42"/>
      <c r="I36" s="22" t="s">
        <v>283</v>
      </c>
      <c r="J36" s="200">
        <v>4.95</v>
      </c>
      <c r="K36" s="198">
        <v>1</v>
      </c>
      <c r="L36" s="45" t="s">
        <v>357</v>
      </c>
      <c r="M36" s="42"/>
      <c r="N36" s="42"/>
      <c r="O36" s="42"/>
      <c r="P36" s="42"/>
      <c r="Q36" s="42">
        <v>19</v>
      </c>
      <c r="R36" s="42">
        <v>5</v>
      </c>
      <c r="S36" s="99"/>
      <c r="T36" s="42"/>
      <c r="U36" s="42" t="s">
        <v>397</v>
      </c>
      <c r="V36" s="42"/>
      <c r="W36" s="32">
        <v>0.3</v>
      </c>
      <c r="X36" s="42"/>
      <c r="Y36" s="42">
        <v>19</v>
      </c>
      <c r="Z36" s="42"/>
      <c r="AA36" s="42"/>
      <c r="AB36" s="75"/>
      <c r="AC36" s="42"/>
      <c r="AD36" s="42">
        <v>18</v>
      </c>
      <c r="AE36" s="42"/>
    </row>
    <row r="37" spans="1:31" ht="75">
      <c r="A37" s="28">
        <v>26</v>
      </c>
      <c r="B37" s="20" t="s">
        <v>119</v>
      </c>
      <c r="C37" s="20" t="s">
        <v>200</v>
      </c>
      <c r="D37" s="22" t="s">
        <v>135</v>
      </c>
      <c r="E37" s="22" t="s">
        <v>140</v>
      </c>
      <c r="F37" s="22" t="s">
        <v>153</v>
      </c>
      <c r="G37" s="20" t="s">
        <v>427</v>
      </c>
      <c r="H37" s="23"/>
      <c r="I37" s="22" t="s">
        <v>283</v>
      </c>
      <c r="J37" s="24">
        <v>5.03</v>
      </c>
      <c r="K37" s="22">
        <v>1</v>
      </c>
      <c r="L37" s="20" t="s">
        <v>355</v>
      </c>
      <c r="M37" s="31"/>
      <c r="N37" s="22" t="s">
        <v>365</v>
      </c>
      <c r="O37" s="27"/>
      <c r="P37" s="27"/>
      <c r="Q37" s="27">
        <v>25</v>
      </c>
      <c r="R37" s="27"/>
      <c r="S37" s="27"/>
      <c r="T37" s="26"/>
      <c r="U37" s="26" t="s">
        <v>398</v>
      </c>
      <c r="V37" s="26"/>
      <c r="W37" s="32">
        <v>0.3</v>
      </c>
      <c r="X37" s="146">
        <v>0.2</v>
      </c>
      <c r="Y37" s="26">
        <v>25</v>
      </c>
      <c r="Z37" s="26"/>
      <c r="AA37" s="26"/>
      <c r="AB37" s="73"/>
      <c r="AC37" s="26"/>
      <c r="AD37" s="42">
        <v>25</v>
      </c>
      <c r="AE37" s="42"/>
    </row>
    <row r="38" spans="1:31" ht="47.25">
      <c r="A38" s="28">
        <v>27</v>
      </c>
      <c r="B38" s="20" t="s">
        <v>108</v>
      </c>
      <c r="C38" s="20" t="s">
        <v>165</v>
      </c>
      <c r="D38" s="21" t="s">
        <v>147</v>
      </c>
      <c r="E38" s="22" t="s">
        <v>370</v>
      </c>
      <c r="F38" s="22"/>
      <c r="G38" s="20">
        <v>20.09</v>
      </c>
      <c r="H38" s="23"/>
      <c r="I38" s="22" t="s">
        <v>282</v>
      </c>
      <c r="J38" s="24">
        <v>5.32</v>
      </c>
      <c r="K38" s="22"/>
      <c r="L38" s="20" t="s">
        <v>386</v>
      </c>
      <c r="M38" s="31"/>
      <c r="N38" s="22" t="s">
        <v>385</v>
      </c>
      <c r="O38" s="27"/>
      <c r="P38" s="27"/>
      <c r="Q38" s="27">
        <v>12</v>
      </c>
      <c r="R38" s="27">
        <v>2</v>
      </c>
      <c r="S38" s="27"/>
      <c r="T38" s="26"/>
      <c r="U38" s="26"/>
      <c r="V38" s="26"/>
      <c r="W38" s="32"/>
      <c r="X38" s="32"/>
      <c r="Y38" s="26">
        <v>14</v>
      </c>
      <c r="Z38" s="26"/>
      <c r="AA38" s="26"/>
      <c r="AB38" s="218" t="s">
        <v>488</v>
      </c>
      <c r="AC38" s="26"/>
      <c r="AD38" s="42">
        <v>10</v>
      </c>
      <c r="AE38" s="42"/>
    </row>
    <row r="39" spans="1:31" ht="47.25">
      <c r="A39" s="28">
        <v>25</v>
      </c>
      <c r="B39" s="20" t="s">
        <v>108</v>
      </c>
      <c r="C39" s="20" t="s">
        <v>165</v>
      </c>
      <c r="D39" s="21" t="s">
        <v>147</v>
      </c>
      <c r="E39" s="22" t="s">
        <v>371</v>
      </c>
      <c r="F39" s="22"/>
      <c r="G39" s="20">
        <v>20.09</v>
      </c>
      <c r="H39" s="23"/>
      <c r="I39" s="22" t="s">
        <v>284</v>
      </c>
      <c r="J39" s="24">
        <v>4.67</v>
      </c>
      <c r="K39" s="29"/>
      <c r="L39" s="20"/>
      <c r="M39" s="22"/>
      <c r="N39" s="22"/>
      <c r="O39" s="26"/>
      <c r="P39" s="27"/>
      <c r="Q39" s="27">
        <v>4</v>
      </c>
      <c r="R39" s="27">
        <v>2</v>
      </c>
      <c r="S39" s="27"/>
      <c r="T39" s="26"/>
      <c r="U39" s="26"/>
      <c r="V39" s="26"/>
      <c r="W39" s="26"/>
      <c r="X39" s="26"/>
      <c r="Y39" s="26">
        <v>6</v>
      </c>
      <c r="Z39" s="26"/>
      <c r="AA39" s="26"/>
      <c r="AB39" s="218"/>
      <c r="AC39" s="26"/>
      <c r="AD39" s="42">
        <v>6</v>
      </c>
      <c r="AE39" s="42"/>
    </row>
    <row r="40" spans="1:31" ht="75">
      <c r="A40" s="28">
        <v>28</v>
      </c>
      <c r="B40" s="20" t="s">
        <v>317</v>
      </c>
      <c r="C40" s="20" t="s">
        <v>318</v>
      </c>
      <c r="D40" s="22" t="s">
        <v>204</v>
      </c>
      <c r="E40" s="22" t="s">
        <v>319</v>
      </c>
      <c r="F40" s="22" t="s">
        <v>157</v>
      </c>
      <c r="G40" s="20" t="s">
        <v>428</v>
      </c>
      <c r="H40" s="23"/>
      <c r="I40" s="22" t="s">
        <v>283</v>
      </c>
      <c r="J40" s="24">
        <v>5.03</v>
      </c>
      <c r="K40" s="135" t="s">
        <v>358</v>
      </c>
      <c r="L40" s="29" t="s">
        <v>359</v>
      </c>
      <c r="M40" s="31"/>
      <c r="N40" s="31"/>
      <c r="O40" s="27"/>
      <c r="P40" s="27"/>
      <c r="Q40" s="27">
        <v>21</v>
      </c>
      <c r="R40" s="27">
        <v>5</v>
      </c>
      <c r="S40" s="99"/>
      <c r="T40" s="26"/>
      <c r="U40" s="26" t="s">
        <v>399</v>
      </c>
      <c r="V40" s="26"/>
      <c r="W40" s="32">
        <v>0.3</v>
      </c>
      <c r="X40" s="146">
        <v>0.2</v>
      </c>
      <c r="Y40" s="26">
        <v>23</v>
      </c>
      <c r="Z40" s="26"/>
      <c r="AA40" s="26"/>
      <c r="AB40" s="218" t="s">
        <v>490</v>
      </c>
      <c r="AC40" s="26"/>
      <c r="AD40" s="42">
        <v>23</v>
      </c>
      <c r="AE40" s="42"/>
    </row>
    <row r="41" spans="1:31" ht="75">
      <c r="A41" s="28">
        <v>29</v>
      </c>
      <c r="B41" s="20" t="s">
        <v>297</v>
      </c>
      <c r="C41" s="20" t="s">
        <v>301</v>
      </c>
      <c r="D41" s="35" t="s">
        <v>204</v>
      </c>
      <c r="E41" s="22" t="s">
        <v>204</v>
      </c>
      <c r="F41" s="22" t="s">
        <v>157</v>
      </c>
      <c r="G41" s="20" t="s">
        <v>429</v>
      </c>
      <c r="H41" s="23"/>
      <c r="I41" s="22" t="s">
        <v>285</v>
      </c>
      <c r="J41" s="24">
        <v>4.59</v>
      </c>
      <c r="K41" s="22">
        <v>2</v>
      </c>
      <c r="L41" s="20" t="s">
        <v>387</v>
      </c>
      <c r="M41" s="31"/>
      <c r="N41" s="31" t="s">
        <v>383</v>
      </c>
      <c r="O41" s="27"/>
      <c r="P41" s="27">
        <v>12</v>
      </c>
      <c r="Q41" s="27">
        <v>15</v>
      </c>
      <c r="R41" s="27"/>
      <c r="S41" s="99"/>
      <c r="T41" s="26"/>
      <c r="U41" s="26" t="s">
        <v>400</v>
      </c>
      <c r="V41" s="26"/>
      <c r="W41" s="32">
        <v>0.3</v>
      </c>
      <c r="X41" s="32"/>
      <c r="Y41" s="26">
        <v>27</v>
      </c>
      <c r="Z41" s="26"/>
      <c r="AA41" s="26"/>
      <c r="AB41" s="218" t="s">
        <v>500</v>
      </c>
      <c r="AC41" s="26"/>
      <c r="AD41" s="42">
        <v>15</v>
      </c>
      <c r="AE41" s="42"/>
    </row>
    <row r="42" spans="1:31" ht="63">
      <c r="A42" s="28">
        <v>30</v>
      </c>
      <c r="B42" s="20" t="s">
        <v>373</v>
      </c>
      <c r="C42" s="20" t="s">
        <v>444</v>
      </c>
      <c r="D42" s="22" t="s">
        <v>372</v>
      </c>
      <c r="E42" s="22" t="s">
        <v>372</v>
      </c>
      <c r="F42" s="22" t="s">
        <v>372</v>
      </c>
      <c r="G42" s="100">
        <v>44000</v>
      </c>
      <c r="H42" s="23"/>
      <c r="I42" s="22" t="s">
        <v>283</v>
      </c>
      <c r="J42" s="24">
        <v>5.03</v>
      </c>
      <c r="K42" s="22">
        <v>1</v>
      </c>
      <c r="L42" s="20">
        <v>1</v>
      </c>
      <c r="M42" s="31"/>
      <c r="N42" s="31" t="s">
        <v>388</v>
      </c>
      <c r="O42" s="27"/>
      <c r="P42" s="27">
        <v>14</v>
      </c>
      <c r="Q42" s="27">
        <v>9</v>
      </c>
      <c r="R42" s="27">
        <v>2</v>
      </c>
      <c r="S42" s="27"/>
      <c r="T42" s="26"/>
      <c r="U42" s="26" t="s">
        <v>399</v>
      </c>
      <c r="V42" s="26"/>
      <c r="W42" s="32">
        <v>0.3</v>
      </c>
      <c r="X42" s="32"/>
      <c r="Y42" s="26">
        <v>25</v>
      </c>
      <c r="Z42" s="26"/>
      <c r="AA42" s="26"/>
      <c r="AB42" s="218" t="s">
        <v>492</v>
      </c>
      <c r="AC42" s="26"/>
      <c r="AD42" s="42">
        <v>8</v>
      </c>
      <c r="AE42" s="42"/>
    </row>
    <row r="43" spans="1:31" ht="47.25">
      <c r="A43" s="28">
        <v>31</v>
      </c>
      <c r="B43" s="20" t="s">
        <v>275</v>
      </c>
      <c r="C43" s="20" t="s">
        <v>161</v>
      </c>
      <c r="D43" s="31" t="s">
        <v>137</v>
      </c>
      <c r="E43" s="22" t="s">
        <v>137</v>
      </c>
      <c r="F43" s="22" t="s">
        <v>154</v>
      </c>
      <c r="G43" s="20" t="s">
        <v>328</v>
      </c>
      <c r="H43" s="23"/>
      <c r="I43" s="22" t="s">
        <v>285</v>
      </c>
      <c r="J43" s="24">
        <v>4.8099999999999996</v>
      </c>
      <c r="K43" s="22">
        <v>2</v>
      </c>
      <c r="L43" s="60" t="s">
        <v>360</v>
      </c>
      <c r="M43" s="31"/>
      <c r="N43" s="31"/>
      <c r="O43" s="27"/>
      <c r="P43" s="27"/>
      <c r="Q43" s="27">
        <v>27</v>
      </c>
      <c r="R43" s="27">
        <v>3</v>
      </c>
      <c r="S43" s="27"/>
      <c r="T43" s="26"/>
      <c r="U43" s="26" t="s">
        <v>401</v>
      </c>
      <c r="V43" s="26"/>
      <c r="W43" s="32">
        <v>0.3</v>
      </c>
      <c r="X43" s="146">
        <v>0.2</v>
      </c>
      <c r="Y43" s="26">
        <v>30</v>
      </c>
      <c r="Z43" s="26"/>
      <c r="AA43" s="26"/>
      <c r="AB43" s="218" t="s">
        <v>500</v>
      </c>
      <c r="AC43" s="26"/>
      <c r="AD43" s="42">
        <v>27</v>
      </c>
      <c r="AE43" s="42"/>
    </row>
    <row r="44" spans="1:31" ht="45">
      <c r="A44" s="28">
        <v>32</v>
      </c>
      <c r="B44" s="147" t="s">
        <v>374</v>
      </c>
      <c r="C44" s="147"/>
      <c r="D44" s="148" t="s">
        <v>137</v>
      </c>
      <c r="E44" s="148" t="s">
        <v>137</v>
      </c>
      <c r="F44" s="148" t="s">
        <v>154</v>
      </c>
      <c r="G44" s="147" t="s">
        <v>481</v>
      </c>
      <c r="H44" s="219"/>
      <c r="I44" s="148" t="s">
        <v>479</v>
      </c>
      <c r="J44" s="220">
        <v>5.2</v>
      </c>
      <c r="K44" s="148">
        <v>1</v>
      </c>
      <c r="L44" s="147"/>
      <c r="M44" s="170"/>
      <c r="N44" s="148"/>
      <c r="O44" s="151"/>
      <c r="P44" s="151">
        <v>12</v>
      </c>
      <c r="Q44" s="151">
        <v>18</v>
      </c>
      <c r="R44" s="151">
        <v>5</v>
      </c>
      <c r="S44" s="182"/>
      <c r="T44" s="150"/>
      <c r="U44" s="150" t="s">
        <v>402</v>
      </c>
      <c r="V44" s="150"/>
      <c r="W44" s="150"/>
      <c r="X44" s="150"/>
      <c r="Y44" s="150">
        <v>33</v>
      </c>
      <c r="Z44" s="150"/>
      <c r="AA44" s="150"/>
      <c r="AB44" s="221" t="s">
        <v>494</v>
      </c>
      <c r="AC44" s="150"/>
      <c r="AD44" s="153">
        <v>20</v>
      </c>
      <c r="AE44" s="153"/>
    </row>
    <row r="45" spans="1:31" ht="75">
      <c r="A45" s="201">
        <v>33</v>
      </c>
      <c r="B45" s="20" t="s">
        <v>257</v>
      </c>
      <c r="C45" s="20" t="s">
        <v>171</v>
      </c>
      <c r="D45" s="22" t="s">
        <v>141</v>
      </c>
      <c r="E45" s="22" t="s">
        <v>136</v>
      </c>
      <c r="F45" s="22" t="s">
        <v>20</v>
      </c>
      <c r="G45" s="100" t="s">
        <v>430</v>
      </c>
      <c r="H45" s="23"/>
      <c r="I45" s="22" t="s">
        <v>282</v>
      </c>
      <c r="J45" s="24">
        <v>5.41</v>
      </c>
      <c r="K45" s="22" t="s">
        <v>163</v>
      </c>
      <c r="L45" s="20" t="s">
        <v>261</v>
      </c>
      <c r="M45" s="31"/>
      <c r="N45" s="31" t="s">
        <v>385</v>
      </c>
      <c r="O45" s="27"/>
      <c r="P45" s="27"/>
      <c r="Q45" s="27">
        <v>20</v>
      </c>
      <c r="R45" s="27">
        <v>7</v>
      </c>
      <c r="S45" s="27"/>
      <c r="T45" s="26"/>
      <c r="U45" s="26" t="s">
        <v>403</v>
      </c>
      <c r="V45" s="26"/>
      <c r="W45" s="32">
        <v>0.3</v>
      </c>
      <c r="X45" s="146">
        <v>0.2</v>
      </c>
      <c r="Y45" s="26">
        <v>27</v>
      </c>
      <c r="Z45" s="26"/>
      <c r="AA45" s="26"/>
      <c r="AB45" s="218" t="s">
        <v>492</v>
      </c>
      <c r="AC45" s="26"/>
      <c r="AD45" s="42">
        <v>27</v>
      </c>
      <c r="AE45" s="42"/>
    </row>
    <row r="46" spans="1:31" ht="75">
      <c r="A46" s="95"/>
      <c r="B46" s="173" t="s">
        <v>219</v>
      </c>
      <c r="C46" s="147" t="s">
        <v>171</v>
      </c>
      <c r="D46" s="148" t="s">
        <v>141</v>
      </c>
      <c r="E46" s="148" t="s">
        <v>136</v>
      </c>
      <c r="F46" s="148" t="s">
        <v>20</v>
      </c>
      <c r="G46" s="161" t="s">
        <v>430</v>
      </c>
      <c r="H46" s="149"/>
      <c r="I46" s="148" t="s">
        <v>282</v>
      </c>
      <c r="J46" s="24">
        <v>5.41</v>
      </c>
      <c r="K46" s="148" t="s">
        <v>163</v>
      </c>
      <c r="L46" s="147" t="s">
        <v>261</v>
      </c>
      <c r="M46" s="162"/>
      <c r="N46" s="162" t="s">
        <v>385</v>
      </c>
      <c r="O46" s="151"/>
      <c r="P46" s="151"/>
      <c r="Q46" s="151">
        <v>8</v>
      </c>
      <c r="R46" s="151"/>
      <c r="S46" s="151"/>
      <c r="T46" s="150"/>
      <c r="U46" s="150"/>
      <c r="V46" s="150"/>
      <c r="W46" s="163"/>
      <c r="X46" s="163"/>
      <c r="Y46" s="150"/>
      <c r="Z46" s="150"/>
      <c r="AA46" s="150"/>
      <c r="AB46" s="152"/>
      <c r="AC46" s="150"/>
      <c r="AD46" s="153">
        <v>8</v>
      </c>
      <c r="AE46" s="153"/>
    </row>
    <row r="47" spans="1:31" ht="90">
      <c r="A47" s="89">
        <v>34</v>
      </c>
      <c r="B47" s="20" t="s">
        <v>120</v>
      </c>
      <c r="C47" s="20" t="s">
        <v>208</v>
      </c>
      <c r="D47" s="31" t="s">
        <v>142</v>
      </c>
      <c r="E47" s="22" t="s">
        <v>209</v>
      </c>
      <c r="F47" s="22" t="s">
        <v>20</v>
      </c>
      <c r="G47" s="20" t="s">
        <v>431</v>
      </c>
      <c r="H47" s="23"/>
      <c r="I47" s="22" t="s">
        <v>282</v>
      </c>
      <c r="J47" s="24">
        <v>5.24</v>
      </c>
      <c r="K47" s="39" t="s">
        <v>474</v>
      </c>
      <c r="L47" s="20" t="s">
        <v>333</v>
      </c>
      <c r="M47" s="31"/>
      <c r="N47" s="39" t="s">
        <v>366</v>
      </c>
      <c r="O47" s="27"/>
      <c r="P47" s="27"/>
      <c r="Q47" s="27">
        <v>20</v>
      </c>
      <c r="R47" s="27">
        <v>7</v>
      </c>
      <c r="S47" s="99"/>
      <c r="T47" s="26"/>
      <c r="U47" s="26" t="s">
        <v>404</v>
      </c>
      <c r="V47" s="26"/>
      <c r="W47" s="32">
        <v>0.3</v>
      </c>
      <c r="X47" s="146">
        <v>0.2</v>
      </c>
      <c r="Y47" s="26">
        <v>27</v>
      </c>
      <c r="Z47" s="26"/>
      <c r="AA47" s="26"/>
      <c r="AB47" s="218" t="s">
        <v>491</v>
      </c>
      <c r="AC47" s="26"/>
      <c r="AD47" s="42">
        <v>27</v>
      </c>
      <c r="AE47" s="42"/>
    </row>
    <row r="48" spans="1:31" ht="71.25" customHeight="1">
      <c r="A48" s="202"/>
      <c r="B48" s="147" t="s">
        <v>368</v>
      </c>
      <c r="C48" s="147" t="s">
        <v>208</v>
      </c>
      <c r="D48" s="162" t="s">
        <v>142</v>
      </c>
      <c r="E48" s="148" t="s">
        <v>209</v>
      </c>
      <c r="F48" s="148" t="s">
        <v>20</v>
      </c>
      <c r="G48" s="147" t="s">
        <v>431</v>
      </c>
      <c r="H48" s="149"/>
      <c r="I48" s="22" t="s">
        <v>282</v>
      </c>
      <c r="J48" s="24">
        <v>5.24</v>
      </c>
      <c r="K48" s="39" t="s">
        <v>163</v>
      </c>
      <c r="L48" s="20" t="s">
        <v>333</v>
      </c>
      <c r="M48" s="162"/>
      <c r="N48" s="39" t="s">
        <v>366</v>
      </c>
      <c r="O48" s="151"/>
      <c r="P48" s="151"/>
      <c r="Q48" s="151">
        <v>6</v>
      </c>
      <c r="R48" s="151"/>
      <c r="S48" s="182"/>
      <c r="T48" s="150"/>
      <c r="U48" s="150"/>
      <c r="V48" s="150"/>
      <c r="W48" s="163"/>
      <c r="X48" s="163"/>
      <c r="Y48" s="150"/>
      <c r="Z48" s="150"/>
      <c r="AA48" s="150"/>
      <c r="AB48" s="152"/>
      <c r="AC48" s="150"/>
      <c r="AD48" s="153">
        <v>1</v>
      </c>
      <c r="AE48" s="183"/>
    </row>
    <row r="49" spans="1:32" ht="69" customHeight="1">
      <c r="A49" s="203">
        <v>35</v>
      </c>
      <c r="B49" s="46" t="s">
        <v>221</v>
      </c>
      <c r="C49" s="46" t="s">
        <v>232</v>
      </c>
      <c r="D49" s="47" t="s">
        <v>222</v>
      </c>
      <c r="E49" s="47" t="s">
        <v>136</v>
      </c>
      <c r="F49" s="47" t="s">
        <v>20</v>
      </c>
      <c r="G49" s="93" t="s">
        <v>432</v>
      </c>
      <c r="H49" s="48"/>
      <c r="I49" s="22" t="s">
        <v>282</v>
      </c>
      <c r="J49" s="24">
        <v>5.32</v>
      </c>
      <c r="K49" s="48" t="s">
        <v>163</v>
      </c>
      <c r="L49" s="20" t="s">
        <v>261</v>
      </c>
      <c r="M49" s="48"/>
      <c r="N49" s="48"/>
      <c r="O49" s="48"/>
      <c r="P49" s="48"/>
      <c r="Q49" s="49">
        <v>22</v>
      </c>
      <c r="R49" s="48">
        <v>5</v>
      </c>
      <c r="S49" s="50"/>
      <c r="T49" s="48"/>
      <c r="U49" s="98" t="s">
        <v>405</v>
      </c>
      <c r="V49" s="48"/>
      <c r="W49" s="43"/>
      <c r="X49" s="146">
        <v>0.2</v>
      </c>
      <c r="Y49" s="42">
        <v>27</v>
      </c>
      <c r="Z49" s="42"/>
      <c r="AA49" s="42"/>
      <c r="AB49" s="218" t="s">
        <v>493</v>
      </c>
      <c r="AC49" s="42"/>
      <c r="AD49" s="42">
        <v>27</v>
      </c>
      <c r="AE49" s="42"/>
    </row>
    <row r="50" spans="1:32" s="101" customFormat="1" ht="83.25" customHeight="1">
      <c r="A50" s="28"/>
      <c r="B50" s="111" t="s">
        <v>219</v>
      </c>
      <c r="C50" s="111" t="s">
        <v>232</v>
      </c>
      <c r="D50" s="122" t="s">
        <v>222</v>
      </c>
      <c r="E50" s="122" t="s">
        <v>136</v>
      </c>
      <c r="F50" s="122" t="s">
        <v>20</v>
      </c>
      <c r="G50" s="93" t="s">
        <v>432</v>
      </c>
      <c r="H50" s="123"/>
      <c r="I50" s="112" t="s">
        <v>282</v>
      </c>
      <c r="J50" s="113">
        <v>5.32</v>
      </c>
      <c r="K50" s="123" t="s">
        <v>163</v>
      </c>
      <c r="L50" s="111" t="s">
        <v>261</v>
      </c>
      <c r="M50" s="123"/>
      <c r="N50" s="123"/>
      <c r="O50" s="123"/>
      <c r="P50" s="123"/>
      <c r="Q50" s="123">
        <v>6</v>
      </c>
      <c r="R50" s="123"/>
      <c r="S50" s="50"/>
      <c r="T50" s="123"/>
      <c r="U50" s="124"/>
      <c r="V50" s="123"/>
      <c r="W50" s="125"/>
      <c r="X50" s="114"/>
      <c r="Y50" s="70"/>
      <c r="Z50" s="70"/>
      <c r="AA50" s="70"/>
      <c r="AB50" s="126"/>
      <c r="AC50" s="70"/>
      <c r="AD50" s="70">
        <v>6</v>
      </c>
      <c r="AE50" s="42"/>
      <c r="AF50" s="14"/>
    </row>
    <row r="51" spans="1:32" s="101" customFormat="1" ht="90">
      <c r="A51" s="201">
        <v>36</v>
      </c>
      <c r="B51" s="20" t="s">
        <v>121</v>
      </c>
      <c r="C51" s="20" t="s">
        <v>181</v>
      </c>
      <c r="D51" s="31" t="s">
        <v>143</v>
      </c>
      <c r="E51" s="22" t="s">
        <v>144</v>
      </c>
      <c r="F51" s="22" t="s">
        <v>13</v>
      </c>
      <c r="G51" s="20" t="s">
        <v>433</v>
      </c>
      <c r="H51" s="23"/>
      <c r="I51" s="22" t="s">
        <v>282</v>
      </c>
      <c r="J51" s="24">
        <v>5.16</v>
      </c>
      <c r="K51" s="123" t="s">
        <v>163</v>
      </c>
      <c r="L51" s="29" t="s">
        <v>362</v>
      </c>
      <c r="M51" s="31"/>
      <c r="N51" s="31" t="s">
        <v>385</v>
      </c>
      <c r="O51" s="27"/>
      <c r="P51" s="27">
        <v>6</v>
      </c>
      <c r="Q51" s="27">
        <v>13</v>
      </c>
      <c r="R51" s="27">
        <v>5</v>
      </c>
      <c r="S51" s="99"/>
      <c r="T51" s="26"/>
      <c r="U51" s="26"/>
      <c r="V51" s="26"/>
      <c r="W51" s="32">
        <v>0.3</v>
      </c>
      <c r="X51" s="146">
        <v>0.2</v>
      </c>
      <c r="Y51" s="26">
        <v>23</v>
      </c>
      <c r="Z51" s="26"/>
      <c r="AA51" s="26"/>
      <c r="AB51" s="218" t="s">
        <v>490</v>
      </c>
      <c r="AC51" s="26"/>
      <c r="AD51" s="42">
        <v>16</v>
      </c>
      <c r="AE51" s="42"/>
      <c r="AF51" s="14"/>
    </row>
    <row r="52" spans="1:32" ht="75">
      <c r="A52" s="89">
        <v>37</v>
      </c>
      <c r="B52" s="20" t="s">
        <v>109</v>
      </c>
      <c r="C52" s="20" t="s">
        <v>166</v>
      </c>
      <c r="D52" s="21" t="s">
        <v>134</v>
      </c>
      <c r="E52" s="21" t="s">
        <v>134</v>
      </c>
      <c r="F52" s="22" t="s">
        <v>350</v>
      </c>
      <c r="G52" s="20">
        <v>38.04</v>
      </c>
      <c r="H52" s="23"/>
      <c r="I52" s="103" t="s">
        <v>282</v>
      </c>
      <c r="J52" s="24">
        <v>5.41</v>
      </c>
      <c r="K52" s="25" t="s">
        <v>163</v>
      </c>
      <c r="L52" s="29" t="s">
        <v>298</v>
      </c>
      <c r="M52" s="22"/>
      <c r="N52" s="22"/>
      <c r="O52" s="26"/>
      <c r="P52" s="27"/>
      <c r="Q52" s="27">
        <v>16</v>
      </c>
      <c r="R52" s="27">
        <v>7</v>
      </c>
      <c r="S52" s="27"/>
      <c r="T52" s="26"/>
      <c r="U52" s="26"/>
      <c r="V52" s="26"/>
      <c r="W52" s="26"/>
      <c r="X52" s="146">
        <v>0.2</v>
      </c>
      <c r="Y52" s="26">
        <v>20</v>
      </c>
      <c r="Z52" s="26"/>
      <c r="AA52" s="26"/>
      <c r="AB52" s="218" t="s">
        <v>488</v>
      </c>
      <c r="AC52" s="26"/>
      <c r="AD52" s="42">
        <v>19</v>
      </c>
      <c r="AE52" s="42"/>
    </row>
    <row r="53" spans="1:32" ht="47.25" customHeight="1">
      <c r="A53" s="28">
        <v>38</v>
      </c>
      <c r="B53" s="20" t="s">
        <v>122</v>
      </c>
      <c r="C53" s="20" t="s">
        <v>172</v>
      </c>
      <c r="D53" s="31" t="s">
        <v>145</v>
      </c>
      <c r="E53" s="31" t="s">
        <v>145</v>
      </c>
      <c r="F53" s="22" t="s">
        <v>158</v>
      </c>
      <c r="G53" s="20" t="s">
        <v>434</v>
      </c>
      <c r="H53" s="23"/>
      <c r="I53" s="22" t="s">
        <v>282</v>
      </c>
      <c r="J53" s="24">
        <v>5.41</v>
      </c>
      <c r="K53" s="25" t="s">
        <v>163</v>
      </c>
      <c r="L53" s="20" t="s">
        <v>260</v>
      </c>
      <c r="M53" s="31"/>
      <c r="N53" s="31" t="s">
        <v>385</v>
      </c>
      <c r="O53" s="27"/>
      <c r="P53" s="27"/>
      <c r="Q53" s="27">
        <v>15</v>
      </c>
      <c r="R53" s="27">
        <v>9</v>
      </c>
      <c r="S53" s="27"/>
      <c r="T53" s="26"/>
      <c r="U53" s="26" t="s">
        <v>395</v>
      </c>
      <c r="V53" s="26"/>
      <c r="W53" s="32">
        <v>0.3</v>
      </c>
      <c r="X53" s="146">
        <v>0.2</v>
      </c>
      <c r="Y53" s="26">
        <v>20</v>
      </c>
      <c r="Z53" s="26"/>
      <c r="AA53" s="26"/>
      <c r="AB53" s="218" t="s">
        <v>495</v>
      </c>
      <c r="AC53" s="26"/>
      <c r="AD53" s="42">
        <v>18</v>
      </c>
      <c r="AE53" s="42"/>
    </row>
    <row r="54" spans="1:32" ht="45">
      <c r="A54" s="28">
        <v>39</v>
      </c>
      <c r="B54" s="165" t="s">
        <v>124</v>
      </c>
      <c r="C54" s="165" t="s">
        <v>199</v>
      </c>
      <c r="D54" s="22" t="s">
        <v>146</v>
      </c>
      <c r="E54" s="22" t="s">
        <v>146</v>
      </c>
      <c r="F54" s="22" t="s">
        <v>17</v>
      </c>
      <c r="G54" s="165" t="s">
        <v>435</v>
      </c>
      <c r="H54" s="23"/>
      <c r="I54" s="22" t="s">
        <v>282</v>
      </c>
      <c r="J54" s="24">
        <v>5.24</v>
      </c>
      <c r="K54" s="25" t="s">
        <v>163</v>
      </c>
      <c r="L54" s="20" t="s">
        <v>333</v>
      </c>
      <c r="M54" s="22"/>
      <c r="N54" s="39" t="s">
        <v>366</v>
      </c>
      <c r="O54" s="27"/>
      <c r="P54" s="27"/>
      <c r="Q54" s="27">
        <v>20</v>
      </c>
      <c r="R54" s="27">
        <v>7</v>
      </c>
      <c r="S54" s="27"/>
      <c r="T54" s="166"/>
      <c r="U54" s="166" t="s">
        <v>406</v>
      </c>
      <c r="V54" s="166"/>
      <c r="W54" s="167">
        <v>0.3</v>
      </c>
      <c r="X54" s="146">
        <v>0.2</v>
      </c>
      <c r="Y54" s="166">
        <v>24</v>
      </c>
      <c r="Z54" s="166"/>
      <c r="AA54" s="166"/>
      <c r="AB54" s="218" t="s">
        <v>494</v>
      </c>
      <c r="AC54" s="166"/>
      <c r="AD54" s="168">
        <v>24</v>
      </c>
      <c r="AE54" s="164"/>
    </row>
    <row r="55" spans="1:32" ht="31.5">
      <c r="A55" s="36">
        <v>40</v>
      </c>
      <c r="B55" s="20" t="s">
        <v>125</v>
      </c>
      <c r="C55" s="20" t="s">
        <v>174</v>
      </c>
      <c r="D55" s="22" t="s">
        <v>147</v>
      </c>
      <c r="E55" s="22" t="s">
        <v>147</v>
      </c>
      <c r="F55" s="22" t="s">
        <v>152</v>
      </c>
      <c r="G55" s="20">
        <v>31.08</v>
      </c>
      <c r="H55" s="23"/>
      <c r="I55" s="22" t="s">
        <v>282</v>
      </c>
      <c r="J55" s="24">
        <v>5.41</v>
      </c>
      <c r="K55" s="25" t="s">
        <v>163</v>
      </c>
      <c r="L55" s="20" t="s">
        <v>333</v>
      </c>
      <c r="M55" s="22"/>
      <c r="N55" s="39" t="s">
        <v>366</v>
      </c>
      <c r="O55" s="27"/>
      <c r="P55" s="27"/>
      <c r="Q55" s="27">
        <v>19</v>
      </c>
      <c r="R55" s="27">
        <v>5</v>
      </c>
      <c r="S55" s="27"/>
      <c r="T55" s="26"/>
      <c r="U55" s="26"/>
      <c r="V55" s="26"/>
      <c r="W55" s="26"/>
      <c r="X55" s="26"/>
      <c r="Y55" s="26">
        <v>24</v>
      </c>
      <c r="Z55" s="26"/>
      <c r="AA55" s="26"/>
      <c r="AB55" s="73"/>
      <c r="AC55" s="26"/>
      <c r="AD55" s="42">
        <v>20</v>
      </c>
      <c r="AE55" s="42"/>
    </row>
    <row r="56" spans="1:32" ht="37.5" customHeight="1">
      <c r="A56" s="36">
        <v>41</v>
      </c>
      <c r="B56" s="20" t="s">
        <v>126</v>
      </c>
      <c r="C56" s="20" t="s">
        <v>175</v>
      </c>
      <c r="D56" s="22" t="s">
        <v>147</v>
      </c>
      <c r="E56" s="22" t="s">
        <v>147</v>
      </c>
      <c r="F56" s="22" t="s">
        <v>152</v>
      </c>
      <c r="G56" s="20" t="s">
        <v>436</v>
      </c>
      <c r="H56" s="23"/>
      <c r="I56" s="22" t="s">
        <v>282</v>
      </c>
      <c r="J56" s="24">
        <v>5.24</v>
      </c>
      <c r="K56" s="25" t="s">
        <v>163</v>
      </c>
      <c r="L56" s="20" t="s">
        <v>333</v>
      </c>
      <c r="M56" s="22"/>
      <c r="N56" s="39" t="s">
        <v>366</v>
      </c>
      <c r="O56" s="27"/>
      <c r="P56" s="27"/>
      <c r="Q56" s="27">
        <v>18</v>
      </c>
      <c r="R56" s="27">
        <v>5</v>
      </c>
      <c r="S56" s="99"/>
      <c r="T56" s="26"/>
      <c r="U56" s="26"/>
      <c r="V56" s="26"/>
      <c r="W56" s="146">
        <v>0.3</v>
      </c>
      <c r="X56" s="146">
        <v>0.2</v>
      </c>
      <c r="Y56" s="26">
        <v>18</v>
      </c>
      <c r="Z56" s="26"/>
      <c r="AA56" s="26"/>
      <c r="AB56" s="218" t="s">
        <v>501</v>
      </c>
      <c r="AC56" s="26"/>
      <c r="AD56" s="42">
        <v>23</v>
      </c>
      <c r="AE56" s="42"/>
    </row>
    <row r="57" spans="1:32" ht="51" customHeight="1">
      <c r="A57" s="36">
        <v>42</v>
      </c>
      <c r="B57" s="20" t="s">
        <v>130</v>
      </c>
      <c r="C57" s="20" t="s">
        <v>180</v>
      </c>
      <c r="D57" s="21" t="s">
        <v>148</v>
      </c>
      <c r="E57" s="37" t="s">
        <v>148</v>
      </c>
      <c r="F57" s="22" t="s">
        <v>27</v>
      </c>
      <c r="G57" s="20" t="s">
        <v>437</v>
      </c>
      <c r="H57" s="92">
        <v>0.4</v>
      </c>
      <c r="I57" s="22" t="s">
        <v>283</v>
      </c>
      <c r="J57" s="24">
        <v>5.2</v>
      </c>
      <c r="K57" s="39" t="s">
        <v>162</v>
      </c>
      <c r="L57" s="29" t="s">
        <v>299</v>
      </c>
      <c r="M57" s="22"/>
      <c r="N57" s="22"/>
      <c r="O57" s="30"/>
      <c r="P57" s="30"/>
      <c r="Q57" s="30">
        <v>14</v>
      </c>
      <c r="R57" s="30"/>
      <c r="S57" s="30"/>
      <c r="T57" s="26"/>
      <c r="U57" s="26"/>
      <c r="V57" s="26"/>
      <c r="W57" s="26"/>
      <c r="X57" s="146">
        <v>0.3</v>
      </c>
      <c r="Y57" s="26">
        <v>14</v>
      </c>
      <c r="Z57" s="26"/>
      <c r="AA57" s="26"/>
      <c r="AB57" s="218" t="s">
        <v>488</v>
      </c>
      <c r="AC57" s="26"/>
      <c r="AD57" s="42">
        <v>12</v>
      </c>
      <c r="AE57" s="42"/>
    </row>
    <row r="58" spans="1:32" ht="42" customHeight="1">
      <c r="A58" s="36">
        <v>43</v>
      </c>
      <c r="B58" s="20" t="s">
        <v>310</v>
      </c>
      <c r="C58" s="20" t="s">
        <v>176</v>
      </c>
      <c r="D58" s="21" t="s">
        <v>210</v>
      </c>
      <c r="E58" s="21" t="s">
        <v>211</v>
      </c>
      <c r="F58" s="22" t="s">
        <v>212</v>
      </c>
      <c r="G58" s="20">
        <v>34.08</v>
      </c>
      <c r="H58" s="23"/>
      <c r="I58" s="22" t="s">
        <v>283</v>
      </c>
      <c r="J58" s="24">
        <v>5.2</v>
      </c>
      <c r="K58" s="22" t="s">
        <v>162</v>
      </c>
      <c r="L58" s="20" t="s">
        <v>260</v>
      </c>
      <c r="M58" s="22"/>
      <c r="N58" s="22"/>
      <c r="O58" s="27"/>
      <c r="P58" s="27"/>
      <c r="Q58" s="27">
        <v>21</v>
      </c>
      <c r="R58" s="27">
        <v>3</v>
      </c>
      <c r="S58" s="27"/>
      <c r="T58" s="26"/>
      <c r="U58" s="26" t="s">
        <v>407</v>
      </c>
      <c r="V58" s="26"/>
      <c r="W58" s="26"/>
      <c r="X58" s="26"/>
      <c r="Y58" s="26">
        <v>23</v>
      </c>
      <c r="Z58" s="26"/>
      <c r="AA58" s="26"/>
      <c r="AB58" s="218" t="s">
        <v>489</v>
      </c>
      <c r="AC58" s="26"/>
      <c r="AD58" s="42">
        <v>22</v>
      </c>
      <c r="AE58" s="42"/>
    </row>
    <row r="59" spans="1:32" ht="49.5" customHeight="1">
      <c r="A59" s="28"/>
      <c r="B59" s="20" t="s">
        <v>310</v>
      </c>
      <c r="C59" s="20" t="s">
        <v>176</v>
      </c>
      <c r="D59" s="21" t="s">
        <v>210</v>
      </c>
      <c r="E59" s="21" t="s">
        <v>211</v>
      </c>
      <c r="F59" s="22" t="s">
        <v>212</v>
      </c>
      <c r="G59" s="20">
        <v>34.08</v>
      </c>
      <c r="H59" s="23">
        <v>0.35</v>
      </c>
      <c r="I59" s="22" t="s">
        <v>283</v>
      </c>
      <c r="J59" s="24">
        <v>5.2</v>
      </c>
      <c r="K59" s="22" t="s">
        <v>162</v>
      </c>
      <c r="L59" s="20" t="s">
        <v>260</v>
      </c>
      <c r="M59" s="22"/>
      <c r="N59" s="22"/>
      <c r="O59" s="27"/>
      <c r="P59" s="27"/>
      <c r="Q59" s="27"/>
      <c r="R59" s="27"/>
      <c r="S59" s="27"/>
      <c r="T59" s="26"/>
      <c r="U59" s="26"/>
      <c r="V59" s="26"/>
      <c r="W59" s="26"/>
      <c r="X59" s="26"/>
      <c r="Y59" s="26"/>
      <c r="Z59" s="26"/>
      <c r="AA59" s="26"/>
      <c r="AB59" s="73"/>
      <c r="AC59" s="26"/>
      <c r="AD59" s="42"/>
      <c r="AE59" s="42"/>
    </row>
    <row r="60" spans="1:32" ht="51" customHeight="1">
      <c r="A60" s="28">
        <v>44</v>
      </c>
      <c r="B60" s="60" t="s">
        <v>127</v>
      </c>
      <c r="C60" s="20" t="s">
        <v>445</v>
      </c>
      <c r="D60" s="21" t="s">
        <v>137</v>
      </c>
      <c r="E60" s="21" t="s">
        <v>137</v>
      </c>
      <c r="F60" s="22" t="s">
        <v>154</v>
      </c>
      <c r="G60" s="20" t="s">
        <v>438</v>
      </c>
      <c r="H60" s="23"/>
      <c r="I60" s="22" t="s">
        <v>284</v>
      </c>
      <c r="J60" s="24">
        <v>4.49</v>
      </c>
      <c r="K60" s="22" t="s">
        <v>215</v>
      </c>
      <c r="L60" s="20"/>
      <c r="M60" s="22"/>
      <c r="N60" s="22"/>
      <c r="O60" s="27">
        <v>2</v>
      </c>
      <c r="P60" s="27">
        <v>7</v>
      </c>
      <c r="Q60" s="27"/>
      <c r="R60" s="27"/>
      <c r="S60" s="99"/>
      <c r="T60" s="26"/>
      <c r="U60" s="26" t="s">
        <v>408</v>
      </c>
      <c r="V60" s="26"/>
      <c r="W60" s="32"/>
      <c r="X60" s="146"/>
      <c r="Y60" s="26">
        <v>7</v>
      </c>
      <c r="Z60" s="26"/>
      <c r="AA60" s="26"/>
      <c r="AB60" s="218" t="s">
        <v>488</v>
      </c>
      <c r="AC60" s="26"/>
      <c r="AD60" s="42"/>
      <c r="AE60" s="42"/>
    </row>
    <row r="61" spans="1:32" ht="69.75" customHeight="1">
      <c r="A61" s="28"/>
      <c r="B61" s="60" t="s">
        <v>127</v>
      </c>
      <c r="C61" s="20" t="s">
        <v>290</v>
      </c>
      <c r="D61" s="21" t="s">
        <v>148</v>
      </c>
      <c r="E61" s="22" t="s">
        <v>148</v>
      </c>
      <c r="F61" s="22" t="s">
        <v>27</v>
      </c>
      <c r="G61" s="20" t="s">
        <v>438</v>
      </c>
      <c r="H61" s="23"/>
      <c r="I61" s="22" t="s">
        <v>287</v>
      </c>
      <c r="J61" s="24">
        <v>4.34</v>
      </c>
      <c r="K61" s="22" t="s">
        <v>163</v>
      </c>
      <c r="L61" s="20" t="s">
        <v>258</v>
      </c>
      <c r="M61" s="22"/>
      <c r="N61" s="22" t="s">
        <v>385</v>
      </c>
      <c r="O61" s="27"/>
      <c r="P61" s="27"/>
      <c r="Q61" s="27">
        <v>18</v>
      </c>
      <c r="R61" s="27"/>
      <c r="S61" s="209"/>
      <c r="T61" s="26"/>
      <c r="U61" s="26"/>
      <c r="V61" s="26"/>
      <c r="W61" s="32"/>
      <c r="X61" s="146">
        <v>0.3</v>
      </c>
      <c r="Y61" s="26">
        <v>18</v>
      </c>
      <c r="Z61" s="26"/>
      <c r="AA61" s="26"/>
      <c r="AB61" s="218" t="s">
        <v>496</v>
      </c>
      <c r="AC61" s="26"/>
      <c r="AD61" s="42">
        <v>16</v>
      </c>
      <c r="AE61" s="42"/>
    </row>
    <row r="62" spans="1:32" s="211" customFormat="1" ht="81.75" customHeight="1">
      <c r="A62" s="210"/>
      <c r="B62" s="147" t="s">
        <v>482</v>
      </c>
      <c r="C62" s="20" t="s">
        <v>445</v>
      </c>
      <c r="D62" s="170" t="s">
        <v>137</v>
      </c>
      <c r="E62" s="170" t="s">
        <v>137</v>
      </c>
      <c r="F62" s="170" t="s">
        <v>137</v>
      </c>
      <c r="G62" s="20" t="s">
        <v>438</v>
      </c>
      <c r="H62" s="149"/>
      <c r="I62" s="22" t="s">
        <v>284</v>
      </c>
      <c r="J62" s="24">
        <v>4.49</v>
      </c>
      <c r="K62" s="148" t="s">
        <v>215</v>
      </c>
      <c r="L62" s="147"/>
      <c r="M62" s="148"/>
      <c r="N62" s="148"/>
      <c r="O62" s="151"/>
      <c r="P62" s="151">
        <v>7</v>
      </c>
      <c r="Q62" s="151"/>
      <c r="R62" s="151"/>
      <c r="S62" s="182"/>
      <c r="T62" s="150"/>
      <c r="U62" s="150" t="s">
        <v>408</v>
      </c>
      <c r="V62" s="150"/>
      <c r="W62" s="163"/>
      <c r="X62" s="163"/>
      <c r="Y62" s="150">
        <v>2</v>
      </c>
      <c r="Z62" s="150"/>
      <c r="AA62" s="150"/>
      <c r="AB62" s="152"/>
      <c r="AC62" s="150"/>
      <c r="AD62" s="153"/>
      <c r="AE62" s="153"/>
      <c r="AF62" s="171"/>
    </row>
    <row r="63" spans="1:32" ht="51.75" customHeight="1">
      <c r="A63" s="28">
        <v>45</v>
      </c>
      <c r="B63" s="20" t="s">
        <v>128</v>
      </c>
      <c r="C63" s="20" t="s">
        <v>254</v>
      </c>
      <c r="D63" s="21" t="s">
        <v>255</v>
      </c>
      <c r="E63" s="37" t="s">
        <v>256</v>
      </c>
      <c r="F63" s="22" t="s">
        <v>159</v>
      </c>
      <c r="G63" s="42">
        <v>36.090000000000003</v>
      </c>
      <c r="H63" s="51"/>
      <c r="I63" s="42" t="s">
        <v>283</v>
      </c>
      <c r="J63" s="24">
        <v>5.2</v>
      </c>
      <c r="K63" s="42" t="s">
        <v>162</v>
      </c>
      <c r="L63" s="29" t="s">
        <v>299</v>
      </c>
      <c r="M63" s="42"/>
      <c r="N63" s="42"/>
      <c r="O63" s="42"/>
      <c r="P63" s="42"/>
      <c r="Q63" s="42">
        <v>21</v>
      </c>
      <c r="R63" s="42">
        <v>3</v>
      </c>
      <c r="S63" s="42"/>
      <c r="T63" s="42"/>
      <c r="U63" s="42"/>
      <c r="V63" s="42"/>
      <c r="W63" s="42"/>
      <c r="X63" s="42"/>
      <c r="Y63" s="42">
        <v>24</v>
      </c>
      <c r="Z63" s="42"/>
      <c r="AA63" s="42"/>
      <c r="AB63" s="218" t="s">
        <v>488</v>
      </c>
      <c r="AC63" s="42"/>
      <c r="AD63" s="42">
        <v>21</v>
      </c>
      <c r="AE63" s="42"/>
    </row>
    <row r="64" spans="1:32" ht="60">
      <c r="A64" s="28">
        <v>46</v>
      </c>
      <c r="B64" s="20" t="s">
        <v>129</v>
      </c>
      <c r="C64" s="20" t="s">
        <v>177</v>
      </c>
      <c r="D64" s="37" t="s">
        <v>149</v>
      </c>
      <c r="E64" s="37" t="s">
        <v>149</v>
      </c>
      <c r="F64" s="22" t="s">
        <v>159</v>
      </c>
      <c r="G64" s="20" t="s">
        <v>439</v>
      </c>
      <c r="H64" s="23"/>
      <c r="I64" s="22" t="s">
        <v>283</v>
      </c>
      <c r="J64" s="24">
        <v>5.12</v>
      </c>
      <c r="K64" s="22" t="s">
        <v>162</v>
      </c>
      <c r="L64" s="20" t="s">
        <v>272</v>
      </c>
      <c r="M64" s="22"/>
      <c r="N64" s="22"/>
      <c r="O64" s="27"/>
      <c r="P64" s="27"/>
      <c r="Q64" s="27">
        <v>24</v>
      </c>
      <c r="R64" s="27"/>
      <c r="S64" s="27"/>
      <c r="T64" s="26"/>
      <c r="U64" s="26"/>
      <c r="V64" s="26"/>
      <c r="W64" s="26"/>
      <c r="X64" s="32">
        <v>0.2</v>
      </c>
      <c r="Y64" s="32" t="s">
        <v>410</v>
      </c>
      <c r="Z64" s="26"/>
      <c r="AA64" s="26"/>
      <c r="AB64" s="218" t="s">
        <v>495</v>
      </c>
      <c r="AC64" s="26"/>
      <c r="AD64" s="42">
        <v>21</v>
      </c>
      <c r="AE64" s="42"/>
      <c r="AF64" s="58"/>
    </row>
    <row r="65" spans="1:32" ht="60">
      <c r="A65" s="95">
        <v>47</v>
      </c>
      <c r="B65" s="20" t="s">
        <v>131</v>
      </c>
      <c r="C65" s="20" t="s">
        <v>178</v>
      </c>
      <c r="D65" s="21" t="s">
        <v>149</v>
      </c>
      <c r="E65" s="37" t="s">
        <v>149</v>
      </c>
      <c r="F65" s="22" t="s">
        <v>159</v>
      </c>
      <c r="G65" s="20" t="s">
        <v>440</v>
      </c>
      <c r="H65" s="92"/>
      <c r="I65" s="22" t="s">
        <v>283</v>
      </c>
      <c r="J65" s="24">
        <v>5.12</v>
      </c>
      <c r="K65" s="39" t="s">
        <v>162</v>
      </c>
      <c r="L65" s="20" t="s">
        <v>291</v>
      </c>
      <c r="M65" s="22"/>
      <c r="N65" s="22"/>
      <c r="O65" s="30"/>
      <c r="P65" s="30"/>
      <c r="Q65" s="30">
        <v>18</v>
      </c>
      <c r="R65" s="30">
        <v>6</v>
      </c>
      <c r="S65" s="108"/>
      <c r="T65" s="26"/>
      <c r="U65" s="26"/>
      <c r="V65" s="26"/>
      <c r="W65" s="26"/>
      <c r="X65" s="26"/>
      <c r="Y65" s="32" t="s">
        <v>411</v>
      </c>
      <c r="Z65" s="26"/>
      <c r="AA65" s="26"/>
      <c r="AB65" s="218" t="s">
        <v>490</v>
      </c>
      <c r="AC65" s="26"/>
      <c r="AD65" s="42">
        <v>21</v>
      </c>
      <c r="AE65" s="42"/>
    </row>
    <row r="66" spans="1:32" ht="45.75" customHeight="1">
      <c r="A66" s="184">
        <v>48</v>
      </c>
      <c r="B66" s="60" t="s">
        <v>132</v>
      </c>
      <c r="C66" s="60" t="s">
        <v>276</v>
      </c>
      <c r="D66" s="102" t="s">
        <v>149</v>
      </c>
      <c r="E66" s="131" t="s">
        <v>150</v>
      </c>
      <c r="F66" s="102" t="s">
        <v>218</v>
      </c>
      <c r="G66" s="60" t="s">
        <v>441</v>
      </c>
      <c r="H66" s="132">
        <v>1</v>
      </c>
      <c r="I66" s="103" t="s">
        <v>283</v>
      </c>
      <c r="J66" s="104">
        <v>4.95</v>
      </c>
      <c r="K66" s="103" t="s">
        <v>162</v>
      </c>
      <c r="L66" s="121" t="s">
        <v>299</v>
      </c>
      <c r="M66" s="103"/>
      <c r="N66" s="103"/>
      <c r="O66" s="105"/>
      <c r="P66" s="105"/>
      <c r="Q66" s="105">
        <v>8</v>
      </c>
      <c r="R66" s="105">
        <v>3</v>
      </c>
      <c r="S66" s="105"/>
      <c r="T66" s="106"/>
      <c r="U66" s="106"/>
      <c r="V66" s="106"/>
      <c r="W66" s="80"/>
      <c r="X66" s="32">
        <v>0.2</v>
      </c>
      <c r="Y66" s="80">
        <v>9</v>
      </c>
      <c r="Z66" s="106"/>
      <c r="AA66" s="106"/>
      <c r="AB66" s="218"/>
      <c r="AC66" s="106"/>
      <c r="AD66" s="107">
        <v>9</v>
      </c>
      <c r="AE66" s="42"/>
    </row>
    <row r="67" spans="1:32" ht="60">
      <c r="A67" s="44">
        <v>49</v>
      </c>
      <c r="B67" s="20" t="s">
        <v>133</v>
      </c>
      <c r="C67" s="20" t="s">
        <v>178</v>
      </c>
      <c r="D67" s="21" t="s">
        <v>149</v>
      </c>
      <c r="E67" s="37" t="s">
        <v>149</v>
      </c>
      <c r="F67" s="21" t="s">
        <v>159</v>
      </c>
      <c r="G67" s="20" t="s">
        <v>442</v>
      </c>
      <c r="H67" s="38"/>
      <c r="I67" s="22" t="s">
        <v>283</v>
      </c>
      <c r="J67" s="104">
        <v>4.95</v>
      </c>
      <c r="K67" s="39">
        <v>1</v>
      </c>
      <c r="L67" s="20" t="s">
        <v>262</v>
      </c>
      <c r="M67" s="22"/>
      <c r="N67" s="22" t="s">
        <v>389</v>
      </c>
      <c r="O67" s="30"/>
      <c r="P67" s="30">
        <v>18</v>
      </c>
      <c r="Q67" s="30">
        <v>5</v>
      </c>
      <c r="R67" s="30"/>
      <c r="S67" s="108"/>
      <c r="T67" s="26"/>
      <c r="U67" s="26"/>
      <c r="V67" s="26"/>
      <c r="W67" s="26"/>
      <c r="X67" s="26"/>
      <c r="Y67" s="32" t="s">
        <v>412</v>
      </c>
      <c r="Z67" s="26"/>
      <c r="AA67" s="26"/>
      <c r="AB67" s="218" t="s">
        <v>490</v>
      </c>
      <c r="AC67" s="26"/>
      <c r="AD67" s="42">
        <v>5</v>
      </c>
      <c r="AE67" s="42"/>
    </row>
    <row r="68" spans="1:32" ht="78.75">
      <c r="A68" s="44">
        <v>50</v>
      </c>
      <c r="B68" s="20" t="s">
        <v>378</v>
      </c>
      <c r="C68" s="20" t="s">
        <v>446</v>
      </c>
      <c r="D68" s="21" t="s">
        <v>447</v>
      </c>
      <c r="E68" s="21" t="s">
        <v>447</v>
      </c>
      <c r="F68" s="21" t="s">
        <v>379</v>
      </c>
      <c r="G68" s="20" t="s">
        <v>475</v>
      </c>
      <c r="H68" s="38">
        <v>0.5</v>
      </c>
      <c r="I68" s="22" t="s">
        <v>285</v>
      </c>
      <c r="J68" s="24">
        <v>4.59</v>
      </c>
      <c r="K68" s="39">
        <v>2</v>
      </c>
      <c r="L68" s="20" t="s">
        <v>476</v>
      </c>
      <c r="M68" s="22"/>
      <c r="N68" s="22"/>
      <c r="O68" s="30"/>
      <c r="P68" s="30">
        <v>12</v>
      </c>
      <c r="Q68" s="30">
        <v>5</v>
      </c>
      <c r="R68" s="30"/>
      <c r="S68" s="108"/>
      <c r="T68" s="26"/>
      <c r="U68" s="26"/>
      <c r="V68" s="26"/>
      <c r="W68" s="26"/>
      <c r="X68" s="26"/>
      <c r="Y68" s="32" t="s">
        <v>413</v>
      </c>
      <c r="Z68" s="26"/>
      <c r="AA68" s="26"/>
      <c r="AB68" s="218" t="s">
        <v>492</v>
      </c>
      <c r="AC68" s="26"/>
      <c r="AD68" s="42">
        <v>5</v>
      </c>
      <c r="AE68" s="42"/>
    </row>
    <row r="69" spans="1:32" ht="47.25">
      <c r="A69" s="44">
        <v>51</v>
      </c>
      <c r="B69" s="60" t="s">
        <v>266</v>
      </c>
      <c r="C69" s="46" t="s">
        <v>322</v>
      </c>
      <c r="D69" s="20" t="s">
        <v>144</v>
      </c>
      <c r="E69" s="20" t="s">
        <v>144</v>
      </c>
      <c r="F69" s="20" t="s">
        <v>265</v>
      </c>
      <c r="G69" s="110" t="s">
        <v>443</v>
      </c>
      <c r="H69" s="48"/>
      <c r="I69" s="22" t="s">
        <v>288</v>
      </c>
      <c r="J69" s="24">
        <v>3.49</v>
      </c>
      <c r="K69" s="41" t="s">
        <v>215</v>
      </c>
      <c r="L69" s="20"/>
      <c r="M69" s="48"/>
      <c r="N69" s="48"/>
      <c r="O69" s="48"/>
      <c r="P69" s="48"/>
      <c r="Q69" s="49">
        <v>4</v>
      </c>
      <c r="R69" s="48"/>
      <c r="S69" s="48"/>
      <c r="T69" s="48"/>
      <c r="U69" s="49"/>
      <c r="V69" s="48"/>
      <c r="W69" s="48"/>
      <c r="X69" s="50"/>
      <c r="Y69" s="48">
        <v>4</v>
      </c>
      <c r="Z69" s="48"/>
      <c r="AA69" s="48"/>
      <c r="AB69" s="218" t="s">
        <v>497</v>
      </c>
      <c r="AC69" s="48"/>
      <c r="AD69" s="42">
        <v>4</v>
      </c>
      <c r="AE69" s="42"/>
    </row>
    <row r="70" spans="1:32">
      <c r="A70" s="44"/>
      <c r="B70" s="46" t="s">
        <v>267</v>
      </c>
      <c r="C70" s="46"/>
      <c r="D70" s="20"/>
      <c r="E70" s="20"/>
      <c r="F70" s="20"/>
      <c r="G70" s="91"/>
      <c r="H70" s="48"/>
      <c r="I70" s="22"/>
      <c r="J70" s="24"/>
      <c r="K70" s="41"/>
      <c r="L70" s="20"/>
      <c r="M70" s="48"/>
      <c r="N70" s="48"/>
      <c r="O70" s="48"/>
      <c r="P70" s="48"/>
      <c r="Q70" s="49"/>
      <c r="R70" s="48">
        <v>3</v>
      </c>
      <c r="S70" s="48"/>
      <c r="T70" s="48"/>
      <c r="U70" s="49"/>
      <c r="V70" s="48"/>
      <c r="W70" s="48"/>
      <c r="X70" s="50"/>
      <c r="Y70" s="48"/>
      <c r="Z70" s="48"/>
      <c r="AA70" s="48"/>
      <c r="AB70" s="76"/>
      <c r="AC70" s="48"/>
      <c r="AD70" s="42"/>
      <c r="AE70" s="42"/>
    </row>
    <row r="71" spans="1:32" ht="45.75" customHeight="1">
      <c r="A71" s="52"/>
      <c r="B71" s="61"/>
      <c r="C71" s="46"/>
      <c r="D71" s="47"/>
      <c r="E71" s="47"/>
      <c r="F71" s="47"/>
      <c r="G71" s="48"/>
      <c r="H71" s="69">
        <v>9.25</v>
      </c>
      <c r="I71" s="48"/>
      <c r="J71" s="48"/>
      <c r="K71" s="48"/>
      <c r="L71" s="47"/>
      <c r="M71" s="70">
        <f>SUM(M5:M70)</f>
        <v>0</v>
      </c>
      <c r="N71" s="70"/>
      <c r="O71" s="70">
        <f>SUM(O5:O70)</f>
        <v>48</v>
      </c>
      <c r="P71" s="70">
        <f>SUM(P5:P70)</f>
        <v>326</v>
      </c>
      <c r="Q71" s="70">
        <f>SUM(Q5:Q70)</f>
        <v>551</v>
      </c>
      <c r="R71" s="70">
        <f>SUM(R5:R70)</f>
        <v>116</v>
      </c>
      <c r="S71" s="48"/>
      <c r="T71" s="48"/>
      <c r="U71" s="49"/>
      <c r="V71" s="48"/>
      <c r="W71" s="123">
        <v>27</v>
      </c>
      <c r="X71" s="212" t="s">
        <v>409</v>
      </c>
      <c r="Y71" s="48">
        <v>849</v>
      </c>
      <c r="Z71" s="48"/>
      <c r="AA71" s="48"/>
      <c r="AB71" s="76"/>
      <c r="AC71" s="48"/>
      <c r="AD71" s="70">
        <v>571</v>
      </c>
      <c r="AE71" s="42"/>
    </row>
    <row r="72" spans="1:32">
      <c r="A72" s="44"/>
      <c r="B72" s="53"/>
      <c r="Q72" s="54"/>
      <c r="R72" s="55"/>
      <c r="AC72" s="42"/>
      <c r="AD72" s="42"/>
      <c r="AE72" s="42"/>
    </row>
    <row r="73" spans="1:32">
      <c r="A73" s="44"/>
      <c r="B73" s="21"/>
      <c r="C73" s="20"/>
      <c r="D73" s="20"/>
      <c r="E73" s="20"/>
      <c r="F73" s="21"/>
      <c r="G73" s="56"/>
      <c r="H73" s="38"/>
      <c r="I73" s="22"/>
      <c r="J73" s="24"/>
      <c r="K73" s="39"/>
      <c r="L73" s="29"/>
      <c r="M73" s="21"/>
      <c r="N73" s="21"/>
      <c r="O73" s="30"/>
      <c r="P73" s="30"/>
      <c r="Q73" s="30"/>
      <c r="R73" s="30"/>
      <c r="S73" s="30"/>
      <c r="T73" s="26"/>
      <c r="U73" s="26"/>
      <c r="V73" s="26"/>
      <c r="W73" s="26"/>
      <c r="X73" s="26"/>
      <c r="Y73" s="26"/>
      <c r="Z73" s="26"/>
      <c r="AA73" s="26"/>
      <c r="AB73" s="73"/>
      <c r="AC73" s="26"/>
      <c r="AD73" s="42"/>
      <c r="AE73" s="42"/>
    </row>
    <row r="74" spans="1:32" ht="60">
      <c r="A74" s="44"/>
      <c r="B74" s="21" t="s">
        <v>182</v>
      </c>
      <c r="C74" s="21" t="s">
        <v>183</v>
      </c>
      <c r="D74" s="21"/>
      <c r="E74" s="21" t="s">
        <v>207</v>
      </c>
      <c r="F74" s="21"/>
      <c r="G74" s="21" t="s">
        <v>455</v>
      </c>
      <c r="H74" s="30">
        <v>1</v>
      </c>
      <c r="I74" s="22" t="s">
        <v>312</v>
      </c>
      <c r="J74" s="24">
        <v>5.77</v>
      </c>
      <c r="K74" s="39"/>
      <c r="L74" s="39"/>
      <c r="M74" s="21"/>
      <c r="N74" s="21"/>
      <c r="O74" s="30"/>
      <c r="P74" s="30"/>
      <c r="Q74" s="30"/>
      <c r="R74" s="30"/>
      <c r="S74" s="30"/>
      <c r="T74" s="26"/>
      <c r="U74" s="26"/>
      <c r="V74" s="26"/>
      <c r="W74" s="26"/>
      <c r="X74" s="26"/>
      <c r="Y74" s="26"/>
      <c r="Z74" s="26"/>
      <c r="AA74" s="26"/>
      <c r="AB74" s="73"/>
      <c r="AC74" s="26"/>
      <c r="AD74" s="42"/>
      <c r="AE74" s="42"/>
    </row>
    <row r="75" spans="1:32" ht="30">
      <c r="A75" s="42"/>
      <c r="B75" s="21" t="s">
        <v>456</v>
      </c>
      <c r="C75" s="42" t="s">
        <v>183</v>
      </c>
      <c r="D75" s="21"/>
      <c r="E75" s="21" t="s">
        <v>308</v>
      </c>
      <c r="F75" s="21"/>
      <c r="G75" s="42">
        <v>2.06</v>
      </c>
      <c r="H75" s="205">
        <v>1</v>
      </c>
      <c r="I75" s="22" t="s">
        <v>306</v>
      </c>
      <c r="J75" s="42">
        <v>3.01</v>
      </c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26"/>
      <c r="AB75" s="73"/>
      <c r="AC75" s="26"/>
      <c r="AD75" s="42"/>
      <c r="AE75" s="42"/>
    </row>
    <row r="76" spans="1:32" ht="45">
      <c r="A76" s="42"/>
      <c r="B76" s="21" t="s">
        <v>457</v>
      </c>
      <c r="C76" s="42" t="s">
        <v>183</v>
      </c>
      <c r="D76" s="21"/>
      <c r="E76" s="21" t="s">
        <v>201</v>
      </c>
      <c r="F76" s="21"/>
      <c r="G76" s="160">
        <v>8</v>
      </c>
      <c r="H76" s="205">
        <v>1</v>
      </c>
      <c r="I76" s="22" t="s">
        <v>307</v>
      </c>
      <c r="J76" s="42">
        <v>3.12</v>
      </c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75"/>
      <c r="AC76" s="42"/>
      <c r="AD76" s="42"/>
      <c r="AE76" s="42"/>
    </row>
    <row r="77" spans="1:32" ht="50.25" customHeight="1">
      <c r="A77" s="42"/>
      <c r="B77" s="21" t="s">
        <v>457</v>
      </c>
      <c r="C77" s="20" t="s">
        <v>277</v>
      </c>
      <c r="D77" s="31"/>
      <c r="E77" s="22" t="s">
        <v>186</v>
      </c>
      <c r="F77" s="22"/>
      <c r="G77" s="20">
        <v>8</v>
      </c>
      <c r="H77" s="206">
        <v>0.5</v>
      </c>
      <c r="I77" s="204" t="s">
        <v>311</v>
      </c>
      <c r="J77" s="24">
        <v>3.85</v>
      </c>
      <c r="K77" s="22"/>
      <c r="L77" s="20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75"/>
      <c r="AC77" s="42"/>
      <c r="AD77" s="42"/>
      <c r="AE77" s="42"/>
    </row>
    <row r="78" spans="1:32" ht="45">
      <c r="A78" s="42"/>
      <c r="B78" s="21" t="s">
        <v>184</v>
      </c>
      <c r="C78" s="20" t="s">
        <v>277</v>
      </c>
      <c r="D78" s="31" t="s">
        <v>278</v>
      </c>
      <c r="E78" s="22" t="s">
        <v>186</v>
      </c>
      <c r="F78" s="22"/>
      <c r="G78" s="160" t="s">
        <v>499</v>
      </c>
      <c r="H78" s="205">
        <v>0.5</v>
      </c>
      <c r="I78" s="204" t="s">
        <v>311</v>
      </c>
      <c r="J78" s="42">
        <v>4.12</v>
      </c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77"/>
      <c r="AC78" s="42"/>
      <c r="AD78" s="42"/>
      <c r="AE78" s="42"/>
      <c r="AF78" s="171"/>
    </row>
    <row r="79" spans="1:32" ht="60" customHeight="1">
      <c r="A79" s="42"/>
      <c r="B79" s="21" t="s">
        <v>498</v>
      </c>
      <c r="C79" s="96" t="s">
        <v>163</v>
      </c>
      <c r="D79" s="96"/>
      <c r="E79" s="14" t="s">
        <v>185</v>
      </c>
      <c r="F79" s="97"/>
      <c r="G79" s="160" t="s">
        <v>458</v>
      </c>
      <c r="H79" s="205">
        <v>1</v>
      </c>
      <c r="I79" s="204" t="s">
        <v>295</v>
      </c>
      <c r="J79" s="42">
        <v>4.6100000000000003</v>
      </c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3">
        <v>0.3</v>
      </c>
      <c r="AA79" s="42"/>
      <c r="AB79" s="43"/>
      <c r="AC79" s="42"/>
      <c r="AD79" s="42"/>
      <c r="AE79" s="43"/>
    </row>
    <row r="80" spans="1:32" ht="78.75">
      <c r="A80" s="42"/>
      <c r="B80" s="21" t="s">
        <v>223</v>
      </c>
      <c r="C80" s="45" t="s">
        <v>224</v>
      </c>
      <c r="D80" s="42"/>
      <c r="E80" s="42" t="s">
        <v>186</v>
      </c>
      <c r="F80" s="21" t="s">
        <v>186</v>
      </c>
      <c r="G80" s="91">
        <v>6.04</v>
      </c>
      <c r="H80" s="205">
        <v>1</v>
      </c>
      <c r="I80" s="204" t="s">
        <v>288</v>
      </c>
      <c r="J80" s="42">
        <v>3.49</v>
      </c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75"/>
      <c r="AC80" s="42"/>
      <c r="AD80" s="42"/>
      <c r="AE80" s="42"/>
    </row>
    <row r="81" spans="1:31" ht="60">
      <c r="A81" s="42"/>
      <c r="B81" s="21" t="s">
        <v>182</v>
      </c>
      <c r="C81" s="21" t="s">
        <v>183</v>
      </c>
      <c r="D81" s="21"/>
      <c r="E81" s="21" t="s">
        <v>207</v>
      </c>
      <c r="F81" s="21" t="s">
        <v>186</v>
      </c>
      <c r="G81" s="60" t="s">
        <v>329</v>
      </c>
      <c r="H81" s="205">
        <v>0.5</v>
      </c>
      <c r="I81" s="204" t="s">
        <v>311</v>
      </c>
      <c r="J81" s="42">
        <v>3.94</v>
      </c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75"/>
      <c r="AC81" s="42"/>
      <c r="AD81" s="42"/>
      <c r="AE81" s="42"/>
    </row>
    <row r="82" spans="1:31" ht="47.25">
      <c r="A82" s="42"/>
      <c r="B82" s="185" t="s">
        <v>459</v>
      </c>
      <c r="C82" s="185" t="s">
        <v>179</v>
      </c>
      <c r="D82" s="186" t="s">
        <v>151</v>
      </c>
      <c r="E82" s="186" t="s">
        <v>151</v>
      </c>
      <c r="F82" s="186" t="s">
        <v>160</v>
      </c>
      <c r="G82" s="185" t="s">
        <v>460</v>
      </c>
      <c r="H82" s="194">
        <v>1</v>
      </c>
      <c r="I82" s="187" t="s">
        <v>295</v>
      </c>
      <c r="J82" s="190">
        <v>4.51</v>
      </c>
      <c r="K82" s="187" t="s">
        <v>162</v>
      </c>
      <c r="L82" s="185"/>
      <c r="M82" s="196"/>
      <c r="N82" s="196"/>
      <c r="O82" s="196"/>
      <c r="P82" s="196"/>
      <c r="Q82" s="196"/>
      <c r="R82" s="196"/>
      <c r="S82" s="196"/>
      <c r="T82" s="196"/>
      <c r="U82" s="196"/>
      <c r="V82" s="196"/>
      <c r="W82" s="196"/>
      <c r="X82" s="196"/>
      <c r="Y82" s="196"/>
      <c r="Z82" s="196"/>
      <c r="AA82" s="196"/>
      <c r="AB82" s="197"/>
      <c r="AC82" s="196"/>
      <c r="AD82" s="196"/>
      <c r="AE82" s="196"/>
    </row>
    <row r="83" spans="1:31" ht="30">
      <c r="A83" s="42"/>
      <c r="B83" s="21" t="s">
        <v>280</v>
      </c>
      <c r="C83" s="51" t="s">
        <v>187</v>
      </c>
      <c r="D83" s="42"/>
      <c r="E83" s="42" t="s">
        <v>188</v>
      </c>
      <c r="F83" s="42"/>
      <c r="G83" s="169">
        <v>36588</v>
      </c>
      <c r="H83" s="205">
        <v>1</v>
      </c>
      <c r="I83" s="42">
        <v>2</v>
      </c>
      <c r="J83" s="42">
        <v>2.81</v>
      </c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77">
        <v>0.2</v>
      </c>
      <c r="AC83" s="42"/>
      <c r="AD83" s="42"/>
      <c r="AE83" s="42"/>
    </row>
    <row r="84" spans="1:31" ht="31.5">
      <c r="A84" s="42"/>
      <c r="B84" s="46" t="s">
        <v>341</v>
      </c>
      <c r="C84" s="46" t="s">
        <v>347</v>
      </c>
      <c r="D84" s="42"/>
      <c r="E84" s="21" t="s">
        <v>188</v>
      </c>
      <c r="F84" s="42"/>
      <c r="G84" s="42" t="s">
        <v>346</v>
      </c>
      <c r="H84" s="205">
        <v>1</v>
      </c>
      <c r="I84" s="42">
        <v>2</v>
      </c>
      <c r="J84" s="42">
        <v>2.81</v>
      </c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77">
        <v>0.2</v>
      </c>
      <c r="AC84" s="42"/>
      <c r="AD84" s="42"/>
      <c r="AE84" s="42"/>
    </row>
    <row r="85" spans="1:31" ht="30">
      <c r="A85" s="42"/>
      <c r="B85" s="21" t="s">
        <v>342</v>
      </c>
      <c r="C85" s="51" t="s">
        <v>187</v>
      </c>
      <c r="D85" s="42"/>
      <c r="E85" s="42" t="s">
        <v>188</v>
      </c>
      <c r="F85" s="42"/>
      <c r="G85" s="42" t="s">
        <v>462</v>
      </c>
      <c r="H85" s="205">
        <v>1</v>
      </c>
      <c r="I85" s="42">
        <v>2</v>
      </c>
      <c r="J85" s="42">
        <v>2.81</v>
      </c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77">
        <v>0.2</v>
      </c>
      <c r="AC85" s="42"/>
      <c r="AD85" s="42"/>
      <c r="AE85" s="42"/>
    </row>
    <row r="86" spans="1:31" ht="45">
      <c r="A86" s="42"/>
      <c r="B86" s="21" t="s">
        <v>189</v>
      </c>
      <c r="C86" s="51" t="s">
        <v>183</v>
      </c>
      <c r="D86" s="42"/>
      <c r="E86" s="42" t="s">
        <v>188</v>
      </c>
      <c r="F86" s="42"/>
      <c r="G86" s="42" t="s">
        <v>327</v>
      </c>
      <c r="H86" s="205">
        <v>1</v>
      </c>
      <c r="I86" s="42">
        <v>2</v>
      </c>
      <c r="J86" s="42">
        <v>2.81</v>
      </c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77">
        <v>0.2</v>
      </c>
      <c r="AC86" s="43">
        <v>0.3</v>
      </c>
      <c r="AD86" s="42"/>
      <c r="AE86" s="42"/>
    </row>
    <row r="87" spans="1:31" ht="31.5">
      <c r="A87" s="42"/>
      <c r="B87" s="46" t="s">
        <v>343</v>
      </c>
      <c r="C87" s="46" t="s">
        <v>187</v>
      </c>
      <c r="D87" s="42"/>
      <c r="E87" s="21" t="s">
        <v>188</v>
      </c>
      <c r="F87" s="42"/>
      <c r="G87" s="42">
        <v>1</v>
      </c>
      <c r="H87" s="205">
        <v>1</v>
      </c>
      <c r="I87" s="42">
        <v>2</v>
      </c>
      <c r="J87" s="42">
        <v>2.81</v>
      </c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77">
        <v>0.2</v>
      </c>
      <c r="AC87" s="42"/>
      <c r="AD87" s="42"/>
      <c r="AE87" s="42"/>
    </row>
    <row r="88" spans="1:31" ht="30">
      <c r="A88" s="42"/>
      <c r="B88" s="170" t="s">
        <v>344</v>
      </c>
      <c r="C88" s="153" t="s">
        <v>187</v>
      </c>
      <c r="D88" s="153"/>
      <c r="E88" s="153" t="s">
        <v>188</v>
      </c>
      <c r="F88" s="153"/>
      <c r="G88" s="171">
        <v>1</v>
      </c>
      <c r="H88" s="207">
        <v>1</v>
      </c>
      <c r="I88" s="153">
        <v>2</v>
      </c>
      <c r="J88" s="42">
        <v>2.81</v>
      </c>
      <c r="K88" s="153"/>
      <c r="L88" s="153"/>
      <c r="M88" s="153"/>
      <c r="N88" s="153"/>
      <c r="O88" s="153"/>
      <c r="P88" s="153"/>
      <c r="Q88" s="153"/>
      <c r="R88" s="153"/>
      <c r="S88" s="153"/>
      <c r="T88" s="153"/>
      <c r="U88" s="153"/>
      <c r="V88" s="153"/>
      <c r="W88" s="153"/>
      <c r="X88" s="153"/>
      <c r="Y88" s="153"/>
      <c r="Z88" s="153"/>
      <c r="AA88" s="153"/>
      <c r="AB88" s="172">
        <v>0.2</v>
      </c>
      <c r="AC88" s="153"/>
      <c r="AD88" s="153"/>
      <c r="AE88" s="153"/>
    </row>
    <row r="89" spans="1:31" ht="29.25" customHeight="1">
      <c r="A89" s="42"/>
      <c r="B89" s="46" t="s">
        <v>345</v>
      </c>
      <c r="C89" s="46" t="s">
        <v>187</v>
      </c>
      <c r="D89" s="42"/>
      <c r="E89" s="21" t="s">
        <v>188</v>
      </c>
      <c r="F89" s="42"/>
      <c r="G89" s="107">
        <v>7</v>
      </c>
      <c r="H89" s="205">
        <v>1</v>
      </c>
      <c r="I89" s="42">
        <v>2</v>
      </c>
      <c r="J89" s="42">
        <v>2.81</v>
      </c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77">
        <v>0.2</v>
      </c>
      <c r="AC89" s="43"/>
      <c r="AD89" s="42"/>
      <c r="AE89" s="42"/>
    </row>
    <row r="90" spans="1:31" ht="30">
      <c r="A90" s="42"/>
      <c r="B90" s="21" t="s">
        <v>270</v>
      </c>
      <c r="C90" s="51" t="s">
        <v>187</v>
      </c>
      <c r="D90" s="42"/>
      <c r="E90" s="42" t="s">
        <v>188</v>
      </c>
      <c r="F90" s="42"/>
      <c r="G90" s="42" t="s">
        <v>463</v>
      </c>
      <c r="H90" s="205">
        <v>1</v>
      </c>
      <c r="I90" s="42">
        <v>2</v>
      </c>
      <c r="J90" s="42">
        <v>2.81</v>
      </c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77">
        <v>0.2</v>
      </c>
      <c r="AC90" s="43">
        <v>0.3</v>
      </c>
      <c r="AD90" s="42"/>
      <c r="AE90" s="42"/>
    </row>
    <row r="91" spans="1:31" ht="31.5">
      <c r="A91" s="42"/>
      <c r="B91" s="139" t="s">
        <v>473</v>
      </c>
      <c r="C91" s="46" t="s">
        <v>187</v>
      </c>
      <c r="D91" s="42"/>
      <c r="E91" s="21" t="s">
        <v>188</v>
      </c>
      <c r="F91" s="42"/>
      <c r="G91" s="42" t="s">
        <v>305</v>
      </c>
      <c r="H91" s="205">
        <v>1</v>
      </c>
      <c r="I91" s="42">
        <v>2</v>
      </c>
      <c r="J91" s="42">
        <v>2.81</v>
      </c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77">
        <v>0.2</v>
      </c>
      <c r="AC91" s="42"/>
      <c r="AD91" s="42"/>
      <c r="AE91" s="42"/>
    </row>
    <row r="92" spans="1:31" ht="45">
      <c r="A92" s="42"/>
      <c r="B92" s="21" t="s">
        <v>190</v>
      </c>
      <c r="C92" s="51" t="s">
        <v>187</v>
      </c>
      <c r="D92" s="42"/>
      <c r="E92" s="42" t="s">
        <v>188</v>
      </c>
      <c r="F92" s="42"/>
      <c r="G92" s="42" t="s">
        <v>327</v>
      </c>
      <c r="H92" s="205">
        <v>1</v>
      </c>
      <c r="I92" s="42">
        <v>2</v>
      </c>
      <c r="J92" s="42">
        <v>2.81</v>
      </c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77">
        <v>0.2</v>
      </c>
      <c r="AC92" s="43">
        <v>0.3</v>
      </c>
      <c r="AD92" s="42"/>
      <c r="AE92" s="42"/>
    </row>
    <row r="93" spans="1:31" ht="32.25" customHeight="1">
      <c r="A93" s="42"/>
      <c r="B93" s="46" t="s">
        <v>268</v>
      </c>
      <c r="C93" s="46" t="s">
        <v>187</v>
      </c>
      <c r="D93" s="42"/>
      <c r="E93" s="21" t="s">
        <v>188</v>
      </c>
      <c r="F93" s="42"/>
      <c r="G93" s="42" t="s">
        <v>464</v>
      </c>
      <c r="H93" s="205">
        <v>1</v>
      </c>
      <c r="I93" s="42">
        <v>2</v>
      </c>
      <c r="J93" s="42">
        <v>2.81</v>
      </c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77">
        <v>0.2</v>
      </c>
      <c r="AC93" s="42"/>
      <c r="AD93" s="42"/>
      <c r="AE93" s="42"/>
    </row>
    <row r="94" spans="1:31" ht="27" customHeight="1">
      <c r="A94" s="42"/>
      <c r="B94" s="139" t="s">
        <v>472</v>
      </c>
      <c r="C94" s="46" t="s">
        <v>187</v>
      </c>
      <c r="D94" s="42"/>
      <c r="E94" s="21" t="s">
        <v>188</v>
      </c>
      <c r="F94" s="42"/>
      <c r="G94" s="42" t="s">
        <v>292</v>
      </c>
      <c r="H94" s="205">
        <v>1</v>
      </c>
      <c r="I94" s="42">
        <v>2</v>
      </c>
      <c r="J94" s="42">
        <v>2.81</v>
      </c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77">
        <v>0.2</v>
      </c>
      <c r="AC94" s="42"/>
      <c r="AD94" s="42"/>
      <c r="AE94" s="42"/>
    </row>
    <row r="95" spans="1:31" ht="43.5" customHeight="1">
      <c r="A95" s="42"/>
      <c r="B95" s="46" t="s">
        <v>340</v>
      </c>
      <c r="C95" s="46" t="s">
        <v>187</v>
      </c>
      <c r="D95" s="42"/>
      <c r="E95" s="21" t="s">
        <v>188</v>
      </c>
      <c r="F95" s="42"/>
      <c r="G95" s="42">
        <v>1</v>
      </c>
      <c r="H95" s="205">
        <v>1</v>
      </c>
      <c r="I95" s="42">
        <v>2</v>
      </c>
      <c r="J95" s="42">
        <v>2.81</v>
      </c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77">
        <v>0.2</v>
      </c>
      <c r="AC95" s="42"/>
      <c r="AD95" s="42"/>
      <c r="AE95" s="42"/>
    </row>
    <row r="96" spans="1:31" ht="43.5" customHeight="1">
      <c r="A96" s="42"/>
      <c r="B96" s="46" t="s">
        <v>269</v>
      </c>
      <c r="C96" s="46" t="s">
        <v>347</v>
      </c>
      <c r="D96" s="42"/>
      <c r="E96" s="21" t="s">
        <v>191</v>
      </c>
      <c r="F96" s="42"/>
      <c r="G96" s="42" t="s">
        <v>465</v>
      </c>
      <c r="H96" s="205">
        <v>1</v>
      </c>
      <c r="I96" s="42">
        <v>2</v>
      </c>
      <c r="J96" s="42">
        <v>2.81</v>
      </c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75"/>
      <c r="AC96" s="42"/>
      <c r="AD96" s="42"/>
      <c r="AE96" s="42"/>
    </row>
    <row r="97" spans="1:31" ht="43.5" customHeight="1">
      <c r="A97" s="42"/>
      <c r="B97" s="21" t="s">
        <v>192</v>
      </c>
      <c r="C97" s="51" t="s">
        <v>187</v>
      </c>
      <c r="D97" s="42"/>
      <c r="E97" s="42" t="s">
        <v>191</v>
      </c>
      <c r="F97" s="42"/>
      <c r="G97" s="42" t="s">
        <v>461</v>
      </c>
      <c r="H97" s="205">
        <v>1</v>
      </c>
      <c r="I97" s="42">
        <v>2</v>
      </c>
      <c r="J97" s="42">
        <v>2.81</v>
      </c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75"/>
      <c r="AC97" s="42"/>
      <c r="AD97" s="42"/>
      <c r="AE97" s="42"/>
    </row>
    <row r="98" spans="1:31" ht="43.5" customHeight="1">
      <c r="A98" s="42"/>
      <c r="B98" s="46" t="s">
        <v>271</v>
      </c>
      <c r="C98" s="46" t="s">
        <v>183</v>
      </c>
      <c r="D98" s="42"/>
      <c r="E98" s="21" t="s">
        <v>193</v>
      </c>
      <c r="F98" s="42"/>
      <c r="G98" s="42" t="s">
        <v>327</v>
      </c>
      <c r="H98" s="205">
        <v>1</v>
      </c>
      <c r="I98" s="42">
        <v>1</v>
      </c>
      <c r="J98" s="42">
        <v>2.77</v>
      </c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75"/>
      <c r="AC98" s="42"/>
      <c r="AD98" s="42"/>
      <c r="AE98" s="42"/>
    </row>
    <row r="99" spans="1:31" ht="43.5" customHeight="1">
      <c r="A99" s="42"/>
      <c r="B99" s="21" t="s">
        <v>194</v>
      </c>
      <c r="C99" s="51" t="s">
        <v>187</v>
      </c>
      <c r="D99" s="42"/>
      <c r="E99" s="42" t="s">
        <v>195</v>
      </c>
      <c r="F99" s="42"/>
      <c r="G99" s="42" t="s">
        <v>466</v>
      </c>
      <c r="H99" s="205">
        <v>1</v>
      </c>
      <c r="I99" s="42">
        <v>2</v>
      </c>
      <c r="J99" s="42">
        <v>2.81</v>
      </c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3">
        <v>0.5</v>
      </c>
      <c r="AB99" s="75"/>
      <c r="AC99" s="43"/>
      <c r="AD99" s="42"/>
      <c r="AE99" s="42"/>
    </row>
    <row r="100" spans="1:31" ht="43.5" customHeight="1">
      <c r="A100" s="42"/>
      <c r="B100" s="60" t="s">
        <v>281</v>
      </c>
      <c r="C100" s="46" t="s">
        <v>187</v>
      </c>
      <c r="D100" s="42"/>
      <c r="E100" s="21" t="s">
        <v>195</v>
      </c>
      <c r="F100" s="42"/>
      <c r="G100" s="107" t="s">
        <v>467</v>
      </c>
      <c r="H100" s="205">
        <v>1</v>
      </c>
      <c r="I100" s="42">
        <v>2</v>
      </c>
      <c r="J100" s="42">
        <v>2.81</v>
      </c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3">
        <v>0.5</v>
      </c>
      <c r="AB100" s="75"/>
      <c r="AC100" s="43"/>
      <c r="AD100" s="42"/>
      <c r="AE100" s="42"/>
    </row>
    <row r="101" spans="1:31" ht="43.5" customHeight="1">
      <c r="A101" s="42"/>
      <c r="B101" s="46" t="s">
        <v>196</v>
      </c>
      <c r="C101" s="51" t="s">
        <v>183</v>
      </c>
      <c r="D101" s="42"/>
      <c r="E101" s="42" t="s">
        <v>195</v>
      </c>
      <c r="F101" s="42"/>
      <c r="G101" s="42" t="s">
        <v>461</v>
      </c>
      <c r="H101" s="205">
        <v>1</v>
      </c>
      <c r="I101" s="42">
        <v>2</v>
      </c>
      <c r="J101" s="42">
        <v>2.81</v>
      </c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3">
        <v>0.5</v>
      </c>
      <c r="AB101" s="75"/>
      <c r="AC101" s="43"/>
      <c r="AD101" s="42"/>
      <c r="AE101" s="42"/>
    </row>
    <row r="102" spans="1:31" ht="43.5" customHeight="1">
      <c r="A102" s="42"/>
      <c r="B102" s="21" t="s">
        <v>273</v>
      </c>
      <c r="C102" s="51" t="s">
        <v>183</v>
      </c>
      <c r="D102" s="42"/>
      <c r="E102" s="42" t="s">
        <v>202</v>
      </c>
      <c r="F102" s="42"/>
      <c r="G102" s="107"/>
      <c r="H102" s="205">
        <v>0.5</v>
      </c>
      <c r="I102" s="160">
        <v>6</v>
      </c>
      <c r="J102" s="42">
        <v>2.96</v>
      </c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77"/>
      <c r="AC102" s="43"/>
      <c r="AD102" s="42"/>
      <c r="AE102" s="42"/>
    </row>
    <row r="103" spans="1:31" ht="43.5" customHeight="1">
      <c r="A103" s="42"/>
      <c r="B103" s="46" t="s">
        <v>468</v>
      </c>
      <c r="C103" s="46" t="s">
        <v>187</v>
      </c>
      <c r="D103" s="42"/>
      <c r="E103" s="21" t="s">
        <v>198</v>
      </c>
      <c r="F103" s="42"/>
      <c r="G103" s="42">
        <v>34</v>
      </c>
      <c r="H103" s="205">
        <v>1.5</v>
      </c>
      <c r="I103" s="42">
        <v>1</v>
      </c>
      <c r="J103" s="42">
        <v>2.77</v>
      </c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75"/>
      <c r="AC103" s="42"/>
      <c r="AD103" s="42"/>
      <c r="AE103" s="42"/>
    </row>
    <row r="104" spans="1:31" ht="30">
      <c r="A104" s="42"/>
      <c r="B104" s="21" t="s">
        <v>326</v>
      </c>
      <c r="C104" s="51" t="s">
        <v>187</v>
      </c>
      <c r="D104" s="42"/>
      <c r="E104" s="42" t="s">
        <v>197</v>
      </c>
      <c r="F104" s="42"/>
      <c r="G104" s="42" t="s">
        <v>469</v>
      </c>
      <c r="H104" s="205">
        <v>1</v>
      </c>
      <c r="I104" s="42">
        <v>2</v>
      </c>
      <c r="J104" s="42">
        <v>2.81</v>
      </c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75"/>
      <c r="AC104" s="42"/>
      <c r="AD104" s="42"/>
      <c r="AE104" s="42"/>
    </row>
    <row r="105" spans="1:31" ht="30">
      <c r="A105" s="42"/>
      <c r="B105" s="21" t="s">
        <v>349</v>
      </c>
      <c r="C105" s="51" t="s">
        <v>187</v>
      </c>
      <c r="D105" s="42"/>
      <c r="E105" s="42" t="s">
        <v>203</v>
      </c>
      <c r="F105" s="42"/>
      <c r="G105" s="42" t="s">
        <v>470</v>
      </c>
      <c r="H105" s="205">
        <v>0.5</v>
      </c>
      <c r="I105" s="42">
        <v>2</v>
      </c>
      <c r="J105" s="42">
        <v>2.81</v>
      </c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75"/>
      <c r="AC105" s="42"/>
      <c r="AD105" s="42"/>
      <c r="AE105" s="42"/>
    </row>
    <row r="106" spans="1:31" ht="31.5">
      <c r="A106" s="42"/>
      <c r="B106" s="46" t="s">
        <v>348</v>
      </c>
      <c r="C106" s="46" t="s">
        <v>187</v>
      </c>
      <c r="D106" s="42"/>
      <c r="E106" s="21" t="s">
        <v>197</v>
      </c>
      <c r="F106" s="42"/>
      <c r="G106" s="42" t="s">
        <v>471</v>
      </c>
      <c r="H106" s="205">
        <v>1</v>
      </c>
      <c r="I106" s="42">
        <v>2</v>
      </c>
      <c r="J106" s="42">
        <v>2.81</v>
      </c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75"/>
      <c r="AC106" s="42"/>
      <c r="AD106" s="42"/>
      <c r="AE106" s="42"/>
    </row>
    <row r="107" spans="1:31" ht="18.75">
      <c r="B107" s="57"/>
      <c r="H107" s="71">
        <f>SUM(H74:H106)</f>
        <v>31</v>
      </c>
      <c r="AD107" s="129"/>
    </row>
    <row r="108" spans="1:31" ht="18.75">
      <c r="H108" s="71">
        <f>H71+H107</f>
        <v>40.25</v>
      </c>
      <c r="AD108" s="129"/>
    </row>
    <row r="109" spans="1:31">
      <c r="AD109" s="129"/>
    </row>
    <row r="110" spans="1:31">
      <c r="AD110" s="94"/>
    </row>
    <row r="111" spans="1:31">
      <c r="AD111" s="94"/>
    </row>
    <row r="112" spans="1:31">
      <c r="AD112" s="128"/>
    </row>
    <row r="113" spans="30:30">
      <c r="AD113" s="128"/>
    </row>
    <row r="114" spans="30:30">
      <c r="AD114" s="128"/>
    </row>
    <row r="115" spans="30:30">
      <c r="AD115" s="128"/>
    </row>
    <row r="116" spans="30:30">
      <c r="AD116" s="128"/>
    </row>
    <row r="117" spans="30:30">
      <c r="AD117" s="128"/>
    </row>
    <row r="118" spans="30:30">
      <c r="AD118" s="128"/>
    </row>
    <row r="119" spans="30:30">
      <c r="AD119" s="128"/>
    </row>
    <row r="120" spans="30:30">
      <c r="AD120" s="128"/>
    </row>
    <row r="121" spans="30:30">
      <c r="AD121" s="128"/>
    </row>
    <row r="122" spans="30:30">
      <c r="AD122" s="128"/>
    </row>
    <row r="123" spans="30:30">
      <c r="AD123" s="128"/>
    </row>
    <row r="124" spans="30:30">
      <c r="AD124" s="128"/>
    </row>
    <row r="125" spans="30:30">
      <c r="AD125" s="128"/>
    </row>
    <row r="126" spans="30:30">
      <c r="AD126" s="128"/>
    </row>
    <row r="127" spans="30:30">
      <c r="AD127" s="128"/>
    </row>
    <row r="128" spans="30:30">
      <c r="AD128" s="128"/>
    </row>
    <row r="129" spans="30:30">
      <c r="AD129" s="128"/>
    </row>
    <row r="130" spans="30:30">
      <c r="AD130" s="128"/>
    </row>
    <row r="131" spans="30:30">
      <c r="AD131" s="128"/>
    </row>
    <row r="132" spans="30:30">
      <c r="AD132" s="128"/>
    </row>
    <row r="133" spans="30:30">
      <c r="AD133" s="128"/>
    </row>
    <row r="134" spans="30:30">
      <c r="AD134" s="128"/>
    </row>
    <row r="135" spans="30:30">
      <c r="AD135" s="128"/>
    </row>
    <row r="136" spans="30:30">
      <c r="AD136" s="128"/>
    </row>
    <row r="137" spans="30:30">
      <c r="AD137" s="128"/>
    </row>
    <row r="138" spans="30:30">
      <c r="AD138" s="128"/>
    </row>
    <row r="139" spans="30:30">
      <c r="AD139" s="128"/>
    </row>
    <row r="140" spans="30:30">
      <c r="AD140" s="128"/>
    </row>
    <row r="141" spans="30:30">
      <c r="AD141" s="128"/>
    </row>
    <row r="142" spans="30:30">
      <c r="AD142" s="128"/>
    </row>
    <row r="143" spans="30:30">
      <c r="AD143" s="128"/>
    </row>
    <row r="144" spans="30:30">
      <c r="AD144" s="128"/>
    </row>
    <row r="145" spans="30:30">
      <c r="AD145" s="128"/>
    </row>
    <row r="146" spans="30:30">
      <c r="AD146" s="128"/>
    </row>
    <row r="147" spans="30:30">
      <c r="AD147" s="128"/>
    </row>
    <row r="148" spans="30:30">
      <c r="AD148" s="128"/>
    </row>
    <row r="149" spans="30:30">
      <c r="AD149" s="128"/>
    </row>
    <row r="150" spans="30:30">
      <c r="AD150" s="128"/>
    </row>
    <row r="151" spans="30:30">
      <c r="AD151" s="128"/>
    </row>
    <row r="152" spans="30:30">
      <c r="AD152" s="128"/>
    </row>
    <row r="153" spans="30:30">
      <c r="AD153" s="128"/>
    </row>
    <row r="154" spans="30:30">
      <c r="AD154" s="128"/>
    </row>
    <row r="155" spans="30:30">
      <c r="AD155" s="128"/>
    </row>
    <row r="156" spans="30:30">
      <c r="AD156" s="128"/>
    </row>
    <row r="157" spans="30:30">
      <c r="AD157" s="128"/>
    </row>
    <row r="158" spans="30:30">
      <c r="AD158" s="128"/>
    </row>
    <row r="159" spans="30:30">
      <c r="AD159" s="128"/>
    </row>
    <row r="160" spans="30:30">
      <c r="AD160" s="128"/>
    </row>
    <row r="161" spans="30:30">
      <c r="AD161" s="128"/>
    </row>
    <row r="162" spans="30:30">
      <c r="AD162" s="128"/>
    </row>
    <row r="163" spans="30:30">
      <c r="AD163" s="128"/>
    </row>
    <row r="164" spans="30:30">
      <c r="AD164" s="128"/>
    </row>
    <row r="165" spans="30:30">
      <c r="AD165" s="128"/>
    </row>
    <row r="166" spans="30:30">
      <c r="AD166" s="128"/>
    </row>
    <row r="167" spans="30:30">
      <c r="AD167" s="128"/>
    </row>
    <row r="168" spans="30:30">
      <c r="AD168" s="128"/>
    </row>
    <row r="169" spans="30:30">
      <c r="AD169" s="128"/>
    </row>
    <row r="170" spans="30:30">
      <c r="AD170" s="128"/>
    </row>
    <row r="171" spans="30:30">
      <c r="AD171" s="128"/>
    </row>
    <row r="172" spans="30:30">
      <c r="AD172" s="128"/>
    </row>
    <row r="173" spans="30:30">
      <c r="AD173" s="128"/>
    </row>
    <row r="174" spans="30:30">
      <c r="AD174" s="128"/>
    </row>
    <row r="175" spans="30:30">
      <c r="AD175" s="128"/>
    </row>
    <row r="176" spans="30:30">
      <c r="AD176" s="128"/>
    </row>
    <row r="177" spans="30:30">
      <c r="AD177" s="128"/>
    </row>
    <row r="178" spans="30:30">
      <c r="AD178" s="128"/>
    </row>
    <row r="179" spans="30:30">
      <c r="AD179" s="128"/>
    </row>
    <row r="180" spans="30:30">
      <c r="AD180" s="128"/>
    </row>
    <row r="181" spans="30:30">
      <c r="AD181" s="128"/>
    </row>
    <row r="182" spans="30:30">
      <c r="AD182" s="128"/>
    </row>
    <row r="183" spans="30:30">
      <c r="AD183" s="128"/>
    </row>
    <row r="184" spans="30:30">
      <c r="AD184" s="128"/>
    </row>
    <row r="185" spans="30:30">
      <c r="AD185" s="128"/>
    </row>
    <row r="186" spans="30:30">
      <c r="AD186" s="128"/>
    </row>
    <row r="187" spans="30:30">
      <c r="AD187" s="128"/>
    </row>
    <row r="188" spans="30:30">
      <c r="AD188" s="128"/>
    </row>
    <row r="189" spans="30:30">
      <c r="AD189" s="128"/>
    </row>
    <row r="190" spans="30:30">
      <c r="AD190" s="128"/>
    </row>
    <row r="191" spans="30:30">
      <c r="AD191" s="128"/>
    </row>
    <row r="192" spans="30:30">
      <c r="AD192" s="128"/>
    </row>
    <row r="193" spans="30:30">
      <c r="AD193" s="128"/>
    </row>
    <row r="194" spans="30:30">
      <c r="AD194" s="128"/>
    </row>
  </sheetData>
  <mergeCells count="27">
    <mergeCell ref="AE2:AE4"/>
    <mergeCell ref="C1:L1"/>
    <mergeCell ref="C2:C4"/>
    <mergeCell ref="K2:K4"/>
    <mergeCell ref="L2:L4"/>
    <mergeCell ref="E2:E4"/>
    <mergeCell ref="F2:F4"/>
    <mergeCell ref="G2:G4"/>
    <mergeCell ref="H2:H4"/>
    <mergeCell ref="AC3:AC4"/>
    <mergeCell ref="S3:S4"/>
    <mergeCell ref="A2:A4"/>
    <mergeCell ref="B2:B4"/>
    <mergeCell ref="D2:D4"/>
    <mergeCell ref="T3:V3"/>
    <mergeCell ref="N2:N4"/>
    <mergeCell ref="I2:I4"/>
    <mergeCell ref="J2:J4"/>
    <mergeCell ref="S2:AC2"/>
    <mergeCell ref="M2:M4"/>
    <mergeCell ref="AA3:AA4"/>
    <mergeCell ref="AB3:AB4"/>
    <mergeCell ref="Z3:Z4"/>
    <mergeCell ref="Y3:Y4"/>
    <mergeCell ref="X3:X4"/>
    <mergeCell ref="W3:W4"/>
    <mergeCell ref="O2:R3"/>
  </mergeCells>
  <phoneticPr fontId="8" type="noConversion"/>
  <pageMargins left="0" right="0" top="0.74803149606299213" bottom="0.15748031496062992" header="0.31496062992125984" footer="0.31496062992125984"/>
  <pageSetup paperSize="9" scale="45" fitToHeight="4" orientation="landscape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topLeftCell="A46" zoomScale="70" zoomScaleNormal="70" workbookViewId="0">
      <selection activeCell="H31" sqref="H31"/>
    </sheetView>
  </sheetViews>
  <sheetFormatPr defaultRowHeight="15"/>
  <sheetData>
    <row r="1" spans="1:11" ht="115.5" customHeight="1" thickBot="1">
      <c r="A1" s="2" t="s">
        <v>0</v>
      </c>
      <c r="B1" s="250" t="s">
        <v>36</v>
      </c>
      <c r="C1" s="250" t="s">
        <v>43</v>
      </c>
      <c r="D1" s="250" t="s">
        <v>44</v>
      </c>
      <c r="E1" s="250" t="s">
        <v>1</v>
      </c>
      <c r="F1" s="250" t="s">
        <v>45</v>
      </c>
      <c r="G1" s="255" t="s">
        <v>46</v>
      </c>
      <c r="H1" s="256"/>
      <c r="I1" s="256"/>
      <c r="J1" s="256"/>
      <c r="K1" s="257"/>
    </row>
    <row r="2" spans="1:11" ht="36.75" customHeight="1">
      <c r="A2" s="3" t="s">
        <v>35</v>
      </c>
      <c r="B2" s="251"/>
      <c r="C2" s="251"/>
      <c r="D2" s="251"/>
      <c r="E2" s="251"/>
      <c r="F2" s="251"/>
      <c r="G2" s="4" t="s">
        <v>47</v>
      </c>
      <c r="H2" s="253">
        <v>40634</v>
      </c>
      <c r="I2" s="253">
        <v>40791</v>
      </c>
      <c r="J2" s="253">
        <v>40857</v>
      </c>
      <c r="K2" s="269" t="s">
        <v>49</v>
      </c>
    </row>
    <row r="3" spans="1:11" ht="19.5" thickBot="1">
      <c r="A3" s="1"/>
      <c r="B3" s="252"/>
      <c r="C3" s="252"/>
      <c r="D3" s="252"/>
      <c r="E3" s="252"/>
      <c r="F3" s="252"/>
      <c r="G3" s="5" t="s">
        <v>48</v>
      </c>
      <c r="H3" s="254"/>
      <c r="I3" s="254"/>
      <c r="J3" s="254"/>
      <c r="K3" s="249"/>
    </row>
    <row r="4" spans="1:11" ht="210.75" thickBot="1">
      <c r="A4" s="6">
        <v>1</v>
      </c>
      <c r="B4" s="7" t="s">
        <v>10</v>
      </c>
      <c r="C4" s="7" t="s">
        <v>50</v>
      </c>
      <c r="D4" s="7" t="s">
        <v>51</v>
      </c>
      <c r="E4" s="7"/>
      <c r="F4" s="7" t="s">
        <v>52</v>
      </c>
      <c r="G4" s="5"/>
      <c r="H4" s="5">
        <v>6</v>
      </c>
      <c r="I4" s="5">
        <v>3</v>
      </c>
      <c r="J4" s="5"/>
      <c r="K4" s="5"/>
    </row>
    <row r="5" spans="1:11" ht="289.5" thickBot="1">
      <c r="A5" s="6">
        <v>2</v>
      </c>
      <c r="B5" s="7" t="s">
        <v>11</v>
      </c>
      <c r="C5" s="7" t="s">
        <v>53</v>
      </c>
      <c r="D5" s="7" t="s">
        <v>54</v>
      </c>
      <c r="E5" s="7"/>
      <c r="F5" s="7" t="s">
        <v>55</v>
      </c>
      <c r="G5" s="5"/>
      <c r="H5" s="5"/>
      <c r="I5" s="5">
        <v>9</v>
      </c>
      <c r="J5" s="5"/>
      <c r="K5" s="5"/>
    </row>
    <row r="6" spans="1:11" ht="237" thickBot="1">
      <c r="A6" s="6">
        <v>3</v>
      </c>
      <c r="B6" s="7" t="s">
        <v>12</v>
      </c>
      <c r="C6" s="7" t="s">
        <v>40</v>
      </c>
      <c r="D6" s="7" t="s">
        <v>56</v>
      </c>
      <c r="E6" s="7"/>
      <c r="F6" s="7" t="s">
        <v>57</v>
      </c>
      <c r="G6" s="5"/>
      <c r="H6" s="5"/>
      <c r="I6" s="5">
        <v>6</v>
      </c>
      <c r="J6" s="5">
        <v>3</v>
      </c>
      <c r="K6" s="5"/>
    </row>
    <row r="7" spans="1:11" ht="237" thickBot="1">
      <c r="A7" s="6">
        <v>4</v>
      </c>
      <c r="B7" s="7" t="s">
        <v>14</v>
      </c>
      <c r="C7" s="7" t="s">
        <v>58</v>
      </c>
      <c r="D7" s="7" t="s">
        <v>59</v>
      </c>
      <c r="E7" s="7"/>
      <c r="F7" s="7" t="s">
        <v>60</v>
      </c>
      <c r="G7" s="5"/>
      <c r="H7" s="5"/>
      <c r="I7" s="5">
        <v>9</v>
      </c>
      <c r="J7" s="5">
        <v>4</v>
      </c>
      <c r="K7" s="5"/>
    </row>
    <row r="8" spans="1:11" ht="210.75" thickBot="1">
      <c r="A8" s="6">
        <v>5</v>
      </c>
      <c r="B8" s="7" t="s">
        <v>15</v>
      </c>
      <c r="C8" s="7" t="s">
        <v>61</v>
      </c>
      <c r="D8" s="7" t="s">
        <v>52</v>
      </c>
      <c r="E8" s="7"/>
      <c r="F8" s="7" t="s">
        <v>52</v>
      </c>
      <c r="G8" s="5"/>
      <c r="H8" s="5"/>
      <c r="I8" s="5">
        <v>10</v>
      </c>
      <c r="J8" s="5">
        <v>6</v>
      </c>
      <c r="K8" s="5">
        <v>1</v>
      </c>
    </row>
    <row r="9" spans="1:11" ht="63" customHeight="1" thickBot="1">
      <c r="A9" s="6">
        <v>6</v>
      </c>
      <c r="B9" s="7" t="s">
        <v>16</v>
      </c>
      <c r="C9" s="7" t="s">
        <v>62</v>
      </c>
      <c r="D9" s="7" t="s">
        <v>63</v>
      </c>
      <c r="E9" s="7"/>
      <c r="F9" s="7" t="s">
        <v>63</v>
      </c>
      <c r="G9" s="5"/>
      <c r="H9" s="5"/>
      <c r="I9" s="5">
        <v>8</v>
      </c>
      <c r="J9" s="5">
        <v>7</v>
      </c>
      <c r="K9" s="5">
        <v>2</v>
      </c>
    </row>
    <row r="10" spans="1:11" ht="263.25" thickBot="1">
      <c r="A10" s="6">
        <v>7</v>
      </c>
      <c r="B10" s="7" t="s">
        <v>18</v>
      </c>
      <c r="C10" s="7" t="s">
        <v>64</v>
      </c>
      <c r="D10" s="7" t="s">
        <v>65</v>
      </c>
      <c r="E10" s="7"/>
      <c r="F10" s="7" t="s">
        <v>65</v>
      </c>
      <c r="G10" s="5"/>
      <c r="H10" s="5"/>
      <c r="I10" s="5">
        <v>14</v>
      </c>
      <c r="J10" s="5">
        <v>8</v>
      </c>
      <c r="K10" s="5"/>
    </row>
    <row r="11" spans="1:11" ht="184.5" thickBot="1">
      <c r="A11" s="6">
        <v>8</v>
      </c>
      <c r="B11" s="7" t="s">
        <v>66</v>
      </c>
      <c r="C11" s="7" t="s">
        <v>67</v>
      </c>
      <c r="D11" s="7" t="s">
        <v>68</v>
      </c>
      <c r="E11" s="7"/>
      <c r="F11" s="7" t="s">
        <v>68</v>
      </c>
      <c r="G11" s="5"/>
      <c r="H11" s="5"/>
      <c r="I11" s="5">
        <v>15</v>
      </c>
      <c r="J11" s="5">
        <v>5</v>
      </c>
      <c r="K11" s="5"/>
    </row>
    <row r="12" spans="1:11" ht="98.25" customHeight="1" thickBot="1">
      <c r="A12" s="6">
        <v>9</v>
      </c>
      <c r="B12" s="7" t="s">
        <v>69</v>
      </c>
      <c r="C12" s="8" t="s">
        <v>70</v>
      </c>
      <c r="D12" s="7" t="s">
        <v>55</v>
      </c>
      <c r="E12" s="7"/>
      <c r="F12" s="7" t="s">
        <v>55</v>
      </c>
      <c r="G12" s="5"/>
      <c r="H12" s="5"/>
      <c r="I12" s="5">
        <v>18</v>
      </c>
      <c r="J12" s="5">
        <v>4</v>
      </c>
      <c r="K12" s="5">
        <v>3</v>
      </c>
    </row>
    <row r="13" spans="1:11" ht="263.25" thickBot="1">
      <c r="A13" s="6">
        <v>10</v>
      </c>
      <c r="B13" s="7" t="s">
        <v>19</v>
      </c>
      <c r="C13" s="7" t="s">
        <v>71</v>
      </c>
      <c r="D13" s="7" t="s">
        <v>72</v>
      </c>
      <c r="E13" s="7"/>
      <c r="F13" s="7" t="s">
        <v>72</v>
      </c>
      <c r="G13" s="5"/>
      <c r="H13" s="5"/>
      <c r="I13" s="5">
        <v>20</v>
      </c>
      <c r="J13" s="5">
        <v>5</v>
      </c>
      <c r="K13" s="5"/>
    </row>
    <row r="14" spans="1:11" ht="47.25" customHeight="1" thickBot="1">
      <c r="A14" s="6">
        <v>11</v>
      </c>
      <c r="B14" s="7" t="s">
        <v>21</v>
      </c>
      <c r="C14" s="7" t="s">
        <v>62</v>
      </c>
      <c r="D14" s="7" t="s">
        <v>73</v>
      </c>
      <c r="E14" s="7"/>
      <c r="F14" s="7" t="s">
        <v>74</v>
      </c>
      <c r="G14" s="5"/>
      <c r="H14" s="5"/>
      <c r="I14" s="5">
        <v>22</v>
      </c>
      <c r="J14" s="5"/>
      <c r="K14" s="5">
        <v>3</v>
      </c>
    </row>
    <row r="15" spans="1:11" ht="263.25" thickBot="1">
      <c r="A15" s="6">
        <v>12</v>
      </c>
      <c r="B15" s="7" t="s">
        <v>22</v>
      </c>
      <c r="C15" s="7" t="s">
        <v>75</v>
      </c>
      <c r="D15" s="7" t="s">
        <v>76</v>
      </c>
      <c r="E15" s="7"/>
      <c r="F15" s="7" t="s">
        <v>76</v>
      </c>
      <c r="G15" s="5"/>
      <c r="H15" s="5"/>
      <c r="I15" s="5">
        <v>19</v>
      </c>
      <c r="J15" s="5">
        <v>6</v>
      </c>
      <c r="K15" s="5"/>
    </row>
    <row r="16" spans="1:11" ht="210.75" thickBot="1">
      <c r="A16" s="6">
        <v>13</v>
      </c>
      <c r="B16" s="7" t="s">
        <v>77</v>
      </c>
      <c r="C16" s="7" t="s">
        <v>78</v>
      </c>
      <c r="D16" s="7" t="s">
        <v>79</v>
      </c>
      <c r="E16" s="7"/>
      <c r="F16" s="7" t="s">
        <v>80</v>
      </c>
      <c r="G16" s="5"/>
      <c r="H16" s="5"/>
      <c r="I16" s="5">
        <v>10</v>
      </c>
      <c r="J16" s="5">
        <v>13</v>
      </c>
      <c r="K16" s="5">
        <v>0.5</v>
      </c>
    </row>
    <row r="17" spans="1:11" ht="15.75" customHeight="1" thickBot="1">
      <c r="A17" s="6">
        <v>14</v>
      </c>
      <c r="B17" s="7" t="s">
        <v>81</v>
      </c>
      <c r="C17" s="7" t="s">
        <v>82</v>
      </c>
      <c r="D17" s="7" t="s">
        <v>76</v>
      </c>
      <c r="E17" s="7"/>
      <c r="F17" s="7" t="s">
        <v>76</v>
      </c>
      <c r="G17" s="5"/>
      <c r="H17" s="5">
        <v>12</v>
      </c>
      <c r="I17" s="5">
        <v>3</v>
      </c>
      <c r="J17" s="5">
        <v>3</v>
      </c>
      <c r="K17" s="5"/>
    </row>
    <row r="18" spans="1:11" ht="263.25" thickBot="1">
      <c r="A18" s="6">
        <v>15</v>
      </c>
      <c r="B18" s="7" t="s">
        <v>23</v>
      </c>
      <c r="C18" s="7" t="s">
        <v>83</v>
      </c>
      <c r="D18" s="7" t="s">
        <v>84</v>
      </c>
      <c r="E18" s="7"/>
      <c r="F18" s="7" t="s">
        <v>84</v>
      </c>
      <c r="G18" s="5"/>
      <c r="H18" s="5"/>
      <c r="I18" s="5">
        <v>20</v>
      </c>
      <c r="J18" s="5">
        <v>6</v>
      </c>
      <c r="K18" s="5">
        <v>0.5</v>
      </c>
    </row>
    <row r="19" spans="1:11" ht="289.5" thickBot="1">
      <c r="A19" s="6">
        <v>16</v>
      </c>
      <c r="B19" s="7" t="s">
        <v>24</v>
      </c>
      <c r="C19" s="7" t="s">
        <v>37</v>
      </c>
      <c r="D19" s="7" t="s">
        <v>52</v>
      </c>
      <c r="E19" s="7"/>
      <c r="F19" s="7" t="s">
        <v>52</v>
      </c>
      <c r="G19" s="5"/>
      <c r="H19" s="5"/>
      <c r="I19" s="5">
        <v>19</v>
      </c>
      <c r="J19" s="5">
        <v>3</v>
      </c>
      <c r="K19" s="5"/>
    </row>
    <row r="20" spans="1:11" ht="210.75" thickBot="1">
      <c r="A20" s="6">
        <v>17</v>
      </c>
      <c r="B20" s="7" t="s">
        <v>85</v>
      </c>
      <c r="C20" s="7" t="s">
        <v>50</v>
      </c>
      <c r="D20" s="7" t="s">
        <v>86</v>
      </c>
      <c r="E20" s="7"/>
      <c r="F20" s="7" t="s">
        <v>86</v>
      </c>
      <c r="G20" s="5"/>
      <c r="H20" s="5"/>
      <c r="I20" s="5">
        <v>15</v>
      </c>
      <c r="J20" s="5">
        <v>4</v>
      </c>
      <c r="K20" s="5"/>
    </row>
    <row r="21" spans="1:11" ht="173.25" customHeight="1" thickBot="1">
      <c r="A21" s="6">
        <v>18</v>
      </c>
      <c r="B21" s="7" t="s">
        <v>87</v>
      </c>
      <c r="C21" s="7" t="s">
        <v>88</v>
      </c>
      <c r="D21" s="7" t="s">
        <v>89</v>
      </c>
      <c r="E21" s="7"/>
      <c r="F21" s="7" t="s">
        <v>89</v>
      </c>
      <c r="G21" s="5">
        <v>2</v>
      </c>
      <c r="H21" s="5">
        <v>10</v>
      </c>
      <c r="I21" s="5">
        <v>3</v>
      </c>
      <c r="J21" s="5"/>
      <c r="K21" s="5"/>
    </row>
    <row r="22" spans="1:11" ht="83.25" customHeight="1" thickBot="1">
      <c r="A22" s="6">
        <v>19</v>
      </c>
      <c r="B22" s="7" t="s">
        <v>25</v>
      </c>
      <c r="C22" s="7" t="s">
        <v>62</v>
      </c>
      <c r="D22" s="7" t="s">
        <v>90</v>
      </c>
      <c r="E22" s="7"/>
      <c r="F22" s="7" t="s">
        <v>90</v>
      </c>
      <c r="G22" s="5"/>
      <c r="H22" s="5">
        <v>20</v>
      </c>
      <c r="I22" s="5"/>
      <c r="J22" s="5"/>
      <c r="K22" s="5"/>
    </row>
    <row r="23" spans="1:11" ht="74.25" customHeight="1" thickBot="1">
      <c r="A23" s="9">
        <v>20</v>
      </c>
      <c r="B23" s="7" t="s">
        <v>26</v>
      </c>
      <c r="C23" s="7" t="s">
        <v>38</v>
      </c>
      <c r="D23" s="7" t="s">
        <v>91</v>
      </c>
      <c r="E23" s="7"/>
      <c r="F23" s="7" t="s">
        <v>92</v>
      </c>
      <c r="G23" s="5"/>
      <c r="H23" s="5"/>
      <c r="I23" s="5">
        <v>7</v>
      </c>
      <c r="J23" s="5"/>
      <c r="K23" s="5"/>
    </row>
    <row r="24" spans="1:11" ht="93" customHeight="1" thickBot="1">
      <c r="A24" s="6">
        <v>21</v>
      </c>
      <c r="B24" s="7" t="s">
        <v>28</v>
      </c>
      <c r="C24" s="7" t="s">
        <v>93</v>
      </c>
      <c r="D24" s="7" t="s">
        <v>92</v>
      </c>
      <c r="E24" s="7"/>
      <c r="F24" s="7" t="s">
        <v>94</v>
      </c>
      <c r="G24" s="5"/>
      <c r="H24" s="5"/>
      <c r="I24" s="5">
        <v>19</v>
      </c>
      <c r="J24" s="5">
        <v>4</v>
      </c>
      <c r="K24" s="5"/>
    </row>
    <row r="25" spans="1:11" ht="210.75" thickBot="1">
      <c r="A25" s="6">
        <v>22</v>
      </c>
      <c r="B25" s="7" t="s">
        <v>29</v>
      </c>
      <c r="C25" s="7" t="s">
        <v>95</v>
      </c>
      <c r="D25" s="7" t="s">
        <v>55</v>
      </c>
      <c r="E25" s="7"/>
      <c r="F25" s="7" t="s">
        <v>55</v>
      </c>
      <c r="G25" s="5"/>
      <c r="H25" s="5"/>
      <c r="I25" s="5">
        <v>20</v>
      </c>
      <c r="J25" s="5"/>
      <c r="K25" s="5"/>
    </row>
    <row r="26" spans="1:11" ht="237" thickBot="1">
      <c r="A26" s="6">
        <v>23</v>
      </c>
      <c r="B26" s="7" t="s">
        <v>30</v>
      </c>
      <c r="C26" s="7" t="s">
        <v>40</v>
      </c>
      <c r="D26" s="7" t="s">
        <v>96</v>
      </c>
      <c r="E26" s="7"/>
      <c r="F26" s="7" t="s">
        <v>55</v>
      </c>
      <c r="G26" s="5"/>
      <c r="H26" s="5"/>
      <c r="I26" s="5">
        <v>2</v>
      </c>
      <c r="J26" s="5">
        <v>4</v>
      </c>
      <c r="K26" s="5"/>
    </row>
    <row r="27" spans="1:11" ht="237" thickBot="1">
      <c r="A27" s="6">
        <v>24</v>
      </c>
      <c r="B27" s="7" t="s">
        <v>31</v>
      </c>
      <c r="C27" s="7" t="s">
        <v>97</v>
      </c>
      <c r="D27" s="7" t="s">
        <v>98</v>
      </c>
      <c r="E27" s="7"/>
      <c r="F27" s="7" t="s">
        <v>98</v>
      </c>
      <c r="G27" s="5">
        <v>20</v>
      </c>
      <c r="H27" s="5"/>
      <c r="I27" s="5"/>
      <c r="J27" s="5"/>
      <c r="K27" s="5"/>
    </row>
    <row r="28" spans="1:11" ht="237" thickBot="1">
      <c r="A28" s="6">
        <v>25</v>
      </c>
      <c r="B28" s="7" t="s">
        <v>32</v>
      </c>
      <c r="C28" s="7" t="s">
        <v>99</v>
      </c>
      <c r="D28" s="7" t="s">
        <v>90</v>
      </c>
      <c r="E28" s="7"/>
      <c r="F28" s="7" t="s">
        <v>90</v>
      </c>
      <c r="G28" s="5"/>
      <c r="H28" s="5">
        <v>20</v>
      </c>
      <c r="I28" s="5"/>
      <c r="J28" s="5"/>
      <c r="K28" s="5"/>
    </row>
    <row r="29" spans="1:11" ht="263.25" thickBot="1">
      <c r="A29" s="6">
        <v>26</v>
      </c>
      <c r="B29" s="7" t="s">
        <v>100</v>
      </c>
      <c r="C29" s="7" t="s">
        <v>101</v>
      </c>
      <c r="D29" s="7" t="s">
        <v>102</v>
      </c>
      <c r="E29" s="7"/>
      <c r="F29" s="7" t="s">
        <v>102</v>
      </c>
      <c r="G29" s="5"/>
      <c r="H29" s="5"/>
      <c r="I29" s="5">
        <v>14</v>
      </c>
      <c r="J29" s="5">
        <v>4</v>
      </c>
      <c r="K29" s="5"/>
    </row>
    <row r="30" spans="1:11" ht="210.75" thickBot="1">
      <c r="A30" s="6">
        <v>27</v>
      </c>
      <c r="B30" s="7" t="s">
        <v>33</v>
      </c>
      <c r="C30" s="7" t="s">
        <v>50</v>
      </c>
      <c r="D30" s="7" t="s">
        <v>65</v>
      </c>
      <c r="E30" s="7"/>
      <c r="F30" s="7" t="s">
        <v>65</v>
      </c>
      <c r="G30" s="5"/>
      <c r="H30" s="5"/>
      <c r="I30" s="5">
        <v>19</v>
      </c>
      <c r="J30" s="5"/>
      <c r="K30" s="5"/>
    </row>
    <row r="31" spans="1:11" ht="237" thickBot="1">
      <c r="A31" s="6">
        <v>28</v>
      </c>
      <c r="B31" s="7" t="s">
        <v>39</v>
      </c>
      <c r="C31" s="7" t="s">
        <v>103</v>
      </c>
      <c r="D31" s="7" t="s">
        <v>42</v>
      </c>
      <c r="E31" s="7"/>
      <c r="F31" s="7" t="s">
        <v>104</v>
      </c>
      <c r="G31" s="5"/>
      <c r="H31" s="5">
        <v>2</v>
      </c>
      <c r="I31" s="5">
        <v>8</v>
      </c>
      <c r="J31" s="5">
        <v>2</v>
      </c>
      <c r="K31" s="5"/>
    </row>
    <row r="32" spans="1:11" ht="183" customHeight="1">
      <c r="A32" s="270">
        <v>29</v>
      </c>
      <c r="B32" s="258" t="s">
        <v>105</v>
      </c>
      <c r="C32" s="258" t="s">
        <v>41</v>
      </c>
      <c r="D32" s="10"/>
      <c r="E32" s="258"/>
      <c r="F32" s="258" t="s">
        <v>90</v>
      </c>
      <c r="G32" s="248"/>
      <c r="H32" s="248">
        <v>20</v>
      </c>
      <c r="I32" s="248"/>
      <c r="J32" s="248"/>
      <c r="K32" s="248"/>
    </row>
    <row r="33" spans="1:11" ht="132" thickBot="1">
      <c r="A33" s="271"/>
      <c r="B33" s="259"/>
      <c r="C33" s="259"/>
      <c r="D33" s="7" t="s">
        <v>90</v>
      </c>
      <c r="E33" s="259"/>
      <c r="F33" s="259"/>
      <c r="G33" s="249"/>
      <c r="H33" s="249"/>
      <c r="I33" s="249"/>
      <c r="J33" s="249"/>
      <c r="K33" s="249"/>
    </row>
    <row r="34" spans="1:11" ht="184.5" thickBot="1">
      <c r="A34" s="6">
        <v>30</v>
      </c>
      <c r="B34" s="7" t="s">
        <v>34</v>
      </c>
      <c r="C34" s="7" t="s">
        <v>106</v>
      </c>
      <c r="D34" s="7" t="s">
        <v>90</v>
      </c>
      <c r="E34" s="7"/>
      <c r="F34" s="7" t="s">
        <v>90</v>
      </c>
      <c r="G34" s="5"/>
      <c r="H34" s="5">
        <v>20</v>
      </c>
      <c r="I34" s="5"/>
      <c r="J34" s="5"/>
      <c r="K34" s="5"/>
    </row>
    <row r="35" spans="1:11" ht="19.5" thickBot="1">
      <c r="A35" s="260" t="s">
        <v>107</v>
      </c>
      <c r="B35" s="261"/>
      <c r="C35" s="261"/>
      <c r="D35" s="261"/>
      <c r="E35" s="261"/>
      <c r="F35" s="262"/>
      <c r="G35" s="11">
        <v>22</v>
      </c>
      <c r="H35" s="11">
        <v>110</v>
      </c>
      <c r="I35" s="11">
        <v>312</v>
      </c>
      <c r="J35" s="11">
        <v>91</v>
      </c>
      <c r="K35" s="11">
        <v>10</v>
      </c>
    </row>
    <row r="36" spans="1:11" ht="19.5" thickBot="1">
      <c r="A36" s="263"/>
      <c r="B36" s="264"/>
      <c r="C36" s="264"/>
      <c r="D36" s="264"/>
      <c r="E36" s="264"/>
      <c r="F36" s="265"/>
      <c r="G36" s="266">
        <v>545</v>
      </c>
      <c r="H36" s="267"/>
      <c r="I36" s="267"/>
      <c r="J36" s="267"/>
      <c r="K36" s="268"/>
    </row>
    <row r="37" spans="1:11" ht="26.25">
      <c r="A37" s="12"/>
    </row>
  </sheetData>
  <mergeCells count="22">
    <mergeCell ref="E1:E3"/>
    <mergeCell ref="A35:F36"/>
    <mergeCell ref="G36:K36"/>
    <mergeCell ref="G32:G33"/>
    <mergeCell ref="H32:H33"/>
    <mergeCell ref="I32:I33"/>
    <mergeCell ref="E32:E33"/>
    <mergeCell ref="J32:J33"/>
    <mergeCell ref="J2:J3"/>
    <mergeCell ref="K2:K3"/>
    <mergeCell ref="D1:D3"/>
    <mergeCell ref="B32:B33"/>
    <mergeCell ref="A32:A33"/>
    <mergeCell ref="C32:C33"/>
    <mergeCell ref="B1:B3"/>
    <mergeCell ref="C1:C3"/>
    <mergeCell ref="K32:K33"/>
    <mergeCell ref="F1:F3"/>
    <mergeCell ref="H2:H3"/>
    <mergeCell ref="G1:K1"/>
    <mergeCell ref="I2:I3"/>
    <mergeCell ref="F32:F33"/>
  </mergeCells>
  <phoneticPr fontId="8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1:E10"/>
  <sheetViews>
    <sheetView showGridLines="0" workbookViewId="0">
      <selection activeCell="F8" sqref="F8"/>
    </sheetView>
  </sheetViews>
  <sheetFormatPr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81" t="s">
        <v>226</v>
      </c>
      <c r="C1" s="81"/>
      <c r="D1" s="85"/>
      <c r="E1" s="85"/>
    </row>
    <row r="2" spans="2:5">
      <c r="B2" s="81" t="s">
        <v>227</v>
      </c>
      <c r="C2" s="81"/>
      <c r="D2" s="85"/>
      <c r="E2" s="85"/>
    </row>
    <row r="3" spans="2:5">
      <c r="B3" s="82"/>
      <c r="C3" s="82"/>
      <c r="D3" s="86"/>
      <c r="E3" s="86"/>
    </row>
    <row r="4" spans="2:5" ht="60">
      <c r="B4" s="82" t="s">
        <v>228</v>
      </c>
      <c r="C4" s="82"/>
      <c r="D4" s="86"/>
      <c r="E4" s="86"/>
    </row>
    <row r="5" spans="2:5">
      <c r="B5" s="82"/>
      <c r="C5" s="82"/>
      <c r="D5" s="86"/>
      <c r="E5" s="86"/>
    </row>
    <row r="6" spans="2:5" ht="30">
      <c r="B6" s="81" t="s">
        <v>229</v>
      </c>
      <c r="C6" s="81"/>
      <c r="D6" s="85"/>
      <c r="E6" s="85" t="s">
        <v>230</v>
      </c>
    </row>
    <row r="7" spans="2:5" ht="15.75" thickBot="1">
      <c r="B7" s="82"/>
      <c r="C7" s="82"/>
      <c r="D7" s="86"/>
      <c r="E7" s="86"/>
    </row>
    <row r="8" spans="2:5" ht="60.75" thickBot="1">
      <c r="B8" s="83" t="s">
        <v>231</v>
      </c>
      <c r="C8" s="84"/>
      <c r="D8" s="87"/>
      <c r="E8" s="88">
        <v>39</v>
      </c>
    </row>
    <row r="9" spans="2:5">
      <c r="B9" s="82"/>
      <c r="C9" s="82"/>
      <c r="D9" s="86"/>
      <c r="E9" s="86"/>
    </row>
    <row r="10" spans="2:5">
      <c r="B10" s="82"/>
      <c r="C10" s="82"/>
      <c r="D10" s="86"/>
      <c r="E10" s="86"/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 о совместимости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комп 1</cp:lastModifiedBy>
  <cp:lastPrinted>2019-11-05T04:10:06Z</cp:lastPrinted>
  <dcterms:created xsi:type="dcterms:W3CDTF">2011-10-04T09:04:47Z</dcterms:created>
  <dcterms:modified xsi:type="dcterms:W3CDTF">2019-11-05T04:13:18Z</dcterms:modified>
</cp:coreProperties>
</file>